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C Cantimpalos\Documents\UC CANTIMPALOS\CIRCUITO BTT\BTT 2022\"/>
    </mc:Choice>
  </mc:AlternateContent>
  <xr:revisionPtr revIDLastSave="0" documentId="13_ncr:1_{460CA4CA-F03E-4F59-81CA-D599D50ACFBA}" xr6:coauthVersionLast="45" xr6:coauthVersionMax="45" xr10:uidLastSave="{00000000-0000-0000-0000-000000000000}"/>
  <bookViews>
    <workbookView xWindow="-108" yWindow="-108" windowWidth="23256" windowHeight="12576" firstSheet="2" activeTab="2" xr2:uid="{00000000-000D-0000-FFFF-FFFF00000000}"/>
  </bookViews>
  <sheets>
    <sheet name="MASCULINO" sheetId="1" r:id="rId1"/>
    <sheet name="FEMENINA" sheetId="2" r:id="rId2"/>
    <sheet name="EQUIPOS" sheetId="3" r:id="rId3"/>
    <sheet name="SENIOR M" sheetId="5" r:id="rId4"/>
    <sheet name="MASTER 30 M" sheetId="6" r:id="rId5"/>
    <sheet name="MASTER 40 M" sheetId="7" r:id="rId6"/>
    <sheet name="MASTER 50 M" sheetId="13" r:id="rId7"/>
    <sheet name="SENIOR F" sheetId="9" r:id="rId8"/>
    <sheet name="MASTER 30 F " sheetId="10" r:id="rId9"/>
    <sheet name="MASTER 40 F" sheetId="11" r:id="rId10"/>
    <sheet name="MASTER 50 F" sheetId="17" r:id="rId11"/>
    <sheet name="VETERANAS F" sheetId="12" r:id="rId12"/>
  </sheets>
  <definedNames>
    <definedName name="_xlnm._FilterDatabase" localSheetId="2" hidden="1">EQUIPOS!$A$2:$K$2</definedName>
    <definedName name="_xlnm._FilterDatabase" localSheetId="1" hidden="1">FEMENINA!$B$2:$N$2</definedName>
    <definedName name="_xlnm._FilterDatabase" localSheetId="0" hidden="1">MASCULINO!$B$2:$N$103</definedName>
    <definedName name="_xlnm._FilterDatabase" localSheetId="8" hidden="1">'MASTER 30 F '!$B$2:$M$2</definedName>
    <definedName name="_xlnm._FilterDatabase" localSheetId="4" hidden="1">'MASTER 30 M'!$A$2:$M$2</definedName>
    <definedName name="_xlnm._FilterDatabase" localSheetId="9" hidden="1">'MASTER 40 F'!$B$2:$M$2</definedName>
    <definedName name="_xlnm._FilterDatabase" localSheetId="5" hidden="1">'MASTER 40 M'!$B$2:$M$2</definedName>
    <definedName name="_xlnm._FilterDatabase" localSheetId="10" hidden="1">'MASTER 50 F'!$B$2:$M$2</definedName>
    <definedName name="_xlnm._FilterDatabase" localSheetId="6" hidden="1">'MASTER 50 M'!$B$2:$M$2</definedName>
    <definedName name="_xlnm._FilterDatabase" localSheetId="7" hidden="1">'SENIOR F'!$A$2:$O$5</definedName>
    <definedName name="_xlnm._FilterDatabase" localSheetId="3" hidden="1">'SENIOR M'!$B$2:$M$2</definedName>
    <definedName name="_xlnm._FilterDatabase" localSheetId="11" hidden="1">'VETERANAS F'!$E$2:$N$2</definedName>
  </definedNames>
  <calcPr calcId="191029"/>
</workbook>
</file>

<file path=xl/calcChain.xml><?xml version="1.0" encoding="utf-8"?>
<calcChain xmlns="http://schemas.openxmlformats.org/spreadsheetml/2006/main">
  <c r="K27" i="3" l="1"/>
  <c r="K35" i="3"/>
  <c r="K36" i="3"/>
  <c r="K33" i="3"/>
  <c r="K45" i="3"/>
  <c r="K65" i="3"/>
  <c r="K59" i="3"/>
  <c r="K86" i="3"/>
  <c r="K106" i="3"/>
  <c r="K114" i="3"/>
  <c r="K122" i="3"/>
  <c r="K124" i="3"/>
  <c r="K126" i="3"/>
  <c r="K127" i="3"/>
  <c r="K138" i="3"/>
  <c r="K141" i="3"/>
  <c r="K147" i="3"/>
  <c r="K150" i="3"/>
  <c r="K154" i="3"/>
  <c r="K160" i="3"/>
  <c r="K162" i="3"/>
  <c r="K164" i="3"/>
  <c r="K165" i="3"/>
  <c r="K171" i="3"/>
  <c r="K172" i="3"/>
  <c r="K186" i="3"/>
  <c r="K190" i="3"/>
  <c r="K191" i="3"/>
  <c r="K194" i="3"/>
  <c r="K202" i="3"/>
  <c r="K206" i="3"/>
  <c r="K213" i="3"/>
  <c r="K214" i="3"/>
  <c r="N16" i="2"/>
  <c r="N19" i="2"/>
  <c r="N43" i="1"/>
  <c r="N54" i="1"/>
  <c r="N61" i="1"/>
  <c r="N75" i="1"/>
  <c r="N77" i="1"/>
  <c r="N86" i="1"/>
  <c r="N91" i="1"/>
  <c r="N98" i="1"/>
  <c r="N102" i="1"/>
  <c r="N112" i="1"/>
  <c r="N119" i="1"/>
  <c r="K212" i="3" l="1"/>
  <c r="K210" i="3"/>
  <c r="K209" i="3"/>
  <c r="K117" i="3"/>
  <c r="K200" i="3"/>
  <c r="K195" i="3"/>
  <c r="K113" i="3"/>
  <c r="K193" i="3"/>
  <c r="M15" i="11" l="1"/>
  <c r="M18" i="11"/>
  <c r="M19" i="11"/>
  <c r="M20" i="11"/>
  <c r="M21" i="11"/>
  <c r="M4" i="17"/>
  <c r="M3" i="17"/>
  <c r="M6" i="17"/>
  <c r="M5" i="17"/>
  <c r="N28" i="2"/>
  <c r="N33" i="2"/>
  <c r="N34" i="2"/>
  <c r="N35" i="2"/>
  <c r="N36" i="2"/>
  <c r="N37" i="2"/>
  <c r="N38" i="2"/>
  <c r="N6" i="2"/>
  <c r="N10" i="2"/>
  <c r="K3" i="3"/>
  <c r="K5" i="3"/>
  <c r="K4" i="3"/>
  <c r="K7" i="3"/>
  <c r="K10" i="3"/>
  <c r="K8" i="3"/>
  <c r="K11" i="3"/>
  <c r="K9" i="3"/>
  <c r="K13" i="3"/>
  <c r="K15" i="3"/>
  <c r="K18" i="3"/>
  <c r="K19" i="3"/>
  <c r="K14" i="3"/>
  <c r="K17" i="3"/>
  <c r="K16" i="3"/>
  <c r="K24" i="3"/>
  <c r="K21" i="3"/>
  <c r="K22" i="3"/>
  <c r="K25" i="3"/>
  <c r="K28" i="3"/>
  <c r="K12" i="3"/>
  <c r="K26" i="3"/>
  <c r="K20" i="3"/>
  <c r="K31" i="3"/>
  <c r="K32" i="3"/>
  <c r="K30" i="3"/>
  <c r="K38" i="3"/>
  <c r="K40" i="3"/>
  <c r="K29" i="3"/>
  <c r="K48" i="3"/>
  <c r="K41" i="3"/>
  <c r="K42" i="3"/>
  <c r="K49" i="3"/>
  <c r="K34" i="3"/>
  <c r="K50" i="3"/>
  <c r="K51" i="3"/>
  <c r="K52" i="3"/>
  <c r="K43" i="3"/>
  <c r="K57" i="3"/>
  <c r="K44" i="3"/>
  <c r="K61" i="3"/>
  <c r="K63" i="3"/>
  <c r="K64" i="3"/>
  <c r="K66" i="3"/>
  <c r="K67" i="3"/>
  <c r="K23" i="3"/>
  <c r="K68" i="3"/>
  <c r="K39" i="3"/>
  <c r="K53" i="3"/>
  <c r="K69" i="3"/>
  <c r="K70" i="3"/>
  <c r="K71" i="3"/>
  <c r="K72" i="3"/>
  <c r="K73" i="3"/>
  <c r="K74" i="3"/>
  <c r="K75" i="3"/>
  <c r="K76" i="3"/>
  <c r="K77" i="3"/>
  <c r="K184" i="3"/>
  <c r="K78" i="3"/>
  <c r="K79" i="3"/>
  <c r="K80" i="3"/>
  <c r="K58" i="3"/>
  <c r="K83" i="3"/>
  <c r="K84" i="3"/>
  <c r="K87" i="3"/>
  <c r="K60" i="3"/>
  <c r="K88" i="3"/>
  <c r="K62" i="3"/>
  <c r="K90" i="3"/>
  <c r="K92" i="3"/>
  <c r="K46" i="3"/>
  <c r="K94" i="3"/>
  <c r="K96" i="3"/>
  <c r="K97" i="3"/>
  <c r="K98" i="3"/>
  <c r="K99" i="3"/>
  <c r="K101" i="3"/>
  <c r="K102" i="3"/>
  <c r="K55" i="3"/>
  <c r="K103" i="3"/>
  <c r="K105" i="3"/>
  <c r="K107" i="3"/>
  <c r="K108" i="3"/>
  <c r="K109" i="3"/>
  <c r="K110" i="3"/>
  <c r="K82" i="3"/>
  <c r="K111" i="3"/>
  <c r="K115" i="3"/>
  <c r="K116" i="3"/>
  <c r="K119" i="3"/>
  <c r="K89" i="3"/>
  <c r="K123" i="3"/>
  <c r="K91" i="3"/>
  <c r="K125" i="3"/>
  <c r="K132" i="3"/>
  <c r="K133" i="3"/>
  <c r="K134" i="3"/>
  <c r="K135" i="3"/>
  <c r="K136" i="3"/>
  <c r="K137" i="3"/>
  <c r="K47" i="3"/>
  <c r="K139" i="3"/>
  <c r="K140" i="3"/>
  <c r="K143" i="3"/>
  <c r="K144" i="3"/>
  <c r="K145" i="3"/>
  <c r="K146" i="3"/>
  <c r="K148" i="3"/>
  <c r="K149" i="3"/>
  <c r="K54" i="3"/>
  <c r="K151" i="3"/>
  <c r="K152" i="3"/>
  <c r="K153" i="3"/>
  <c r="K155" i="3"/>
  <c r="K156" i="3"/>
  <c r="K157" i="3"/>
  <c r="K158" i="3"/>
  <c r="K159" i="3"/>
  <c r="K100" i="3"/>
  <c r="K161" i="3"/>
  <c r="K163" i="3"/>
  <c r="K166" i="3"/>
  <c r="K167" i="3"/>
  <c r="K168" i="3"/>
  <c r="K170" i="3"/>
  <c r="K104" i="3"/>
  <c r="K173" i="3"/>
  <c r="K174" i="3"/>
  <c r="K177" i="3"/>
  <c r="K178" i="3"/>
  <c r="K179" i="3"/>
  <c r="K180" i="3"/>
  <c r="K181" i="3"/>
  <c r="K182" i="3"/>
  <c r="K183" i="3"/>
  <c r="K185" i="3"/>
  <c r="K56" i="3"/>
  <c r="K187" i="3"/>
  <c r="K188" i="3"/>
  <c r="K129" i="3"/>
  <c r="K189" i="3"/>
  <c r="K81" i="3"/>
  <c r="K112" i="3"/>
  <c r="K192" i="3"/>
  <c r="K196" i="3"/>
  <c r="K197" i="3"/>
  <c r="K198" i="3"/>
  <c r="K85" i="3"/>
  <c r="K199" i="3"/>
  <c r="K201" i="3"/>
  <c r="K118" i="3"/>
  <c r="K203" i="3"/>
  <c r="K204" i="3"/>
  <c r="K205" i="3"/>
  <c r="K207" i="3"/>
  <c r="K208" i="3"/>
  <c r="K120" i="3"/>
  <c r="K211" i="3"/>
  <c r="K121" i="3"/>
  <c r="K215" i="3"/>
  <c r="K216" i="3"/>
  <c r="K128" i="3"/>
  <c r="K130" i="3"/>
  <c r="K131" i="3"/>
  <c r="K93" i="3"/>
  <c r="K37" i="3"/>
  <c r="K95" i="3"/>
  <c r="K142" i="3"/>
  <c r="K169" i="3"/>
  <c r="K175" i="3"/>
  <c r="K176" i="3"/>
  <c r="K6" i="3"/>
  <c r="M3" i="11"/>
  <c r="M5" i="11"/>
  <c r="M16" i="11"/>
  <c r="M7" i="11"/>
  <c r="M6" i="11"/>
  <c r="M8" i="11"/>
  <c r="M9" i="11"/>
  <c r="M10" i="11"/>
  <c r="M11" i="11"/>
  <c r="M12" i="11"/>
  <c r="M14" i="11"/>
  <c r="M13" i="11"/>
  <c r="M17" i="11"/>
  <c r="M4" i="11"/>
  <c r="N118" i="1"/>
  <c r="N106" i="1"/>
  <c r="N85" i="1"/>
  <c r="N101" i="1"/>
  <c r="N88" i="1"/>
  <c r="N76" i="1"/>
  <c r="N71" i="1"/>
  <c r="N55" i="1"/>
  <c r="N51" i="1"/>
  <c r="N40" i="1"/>
  <c r="N37" i="1"/>
  <c r="N30" i="1"/>
  <c r="N26" i="1"/>
  <c r="N23" i="2" l="1"/>
  <c r="N8" i="2"/>
  <c r="N24" i="2"/>
  <c r="N4" i="2"/>
  <c r="N9" i="2"/>
  <c r="N12" i="2"/>
  <c r="N17" i="2"/>
  <c r="N21" i="2"/>
  <c r="N18" i="2"/>
  <c r="N25" i="2"/>
  <c r="N22" i="2"/>
  <c r="N26" i="2"/>
  <c r="N7" i="2"/>
  <c r="N15" i="2"/>
  <c r="N29" i="2"/>
  <c r="N30" i="2"/>
  <c r="N3" i="2"/>
  <c r="N31" i="2"/>
  <c r="N14" i="2"/>
  <c r="N32" i="2"/>
  <c r="N13" i="2"/>
  <c r="N27" i="2"/>
  <c r="N20" i="2"/>
  <c r="N11" i="2"/>
  <c r="N5" i="2"/>
  <c r="N12" i="1"/>
  <c r="N22" i="1"/>
  <c r="N46" i="1"/>
  <c r="N62" i="1"/>
  <c r="N36" i="1"/>
  <c r="N80" i="1"/>
  <c r="N72" i="1"/>
  <c r="N84" i="1"/>
  <c r="N89" i="1"/>
  <c r="N93" i="1"/>
  <c r="N97" i="1"/>
  <c r="N47" i="1"/>
  <c r="N107" i="1"/>
  <c r="N110" i="1"/>
  <c r="N117" i="1"/>
  <c r="E140" i="1" l="1"/>
  <c r="F140" i="1"/>
  <c r="G140" i="1"/>
  <c r="H140" i="1"/>
  <c r="I140" i="1"/>
  <c r="N20" i="1"/>
  <c r="N58" i="1"/>
  <c r="N24" i="1"/>
  <c r="N73" i="1"/>
  <c r="N90" i="1"/>
  <c r="N100" i="1"/>
  <c r="N116" i="1"/>
  <c r="N31" i="1"/>
  <c r="N78" i="1"/>
  <c r="N105" i="1"/>
  <c r="N44" i="1"/>
  <c r="N140" i="1" l="1"/>
  <c r="O3" i="12"/>
  <c r="O5" i="9"/>
  <c r="O3" i="9"/>
  <c r="N17" i="1" l="1"/>
  <c r="N59" i="1"/>
  <c r="N13" i="1"/>
  <c r="N109" i="1"/>
  <c r="N66" i="1"/>
  <c r="N95" i="1"/>
  <c r="N82" i="1"/>
  <c r="N57" i="1"/>
  <c r="N92" i="1"/>
  <c r="N25" i="1"/>
  <c r="N38" i="1"/>
  <c r="N69" i="1"/>
  <c r="N9" i="1"/>
  <c r="N16" i="1"/>
  <c r="N113" i="1"/>
  <c r="N70" i="1"/>
  <c r="N4" i="1"/>
  <c r="N35" i="1"/>
  <c r="N83" i="1"/>
  <c r="N5" i="1"/>
  <c r="N19" i="1"/>
  <c r="N27" i="1"/>
  <c r="N11" i="1"/>
  <c r="N3" i="1"/>
  <c r="N68" i="1"/>
  <c r="N87" i="1"/>
  <c r="N64" i="1"/>
  <c r="N111" i="1"/>
  <c r="N79" i="1"/>
  <c r="N33" i="1"/>
  <c r="N63" i="1"/>
  <c r="N18" i="1"/>
  <c r="N7" i="1"/>
  <c r="N29" i="1"/>
  <c r="N8" i="1"/>
  <c r="N10" i="1"/>
  <c r="N52" i="1"/>
  <c r="N96" i="1"/>
  <c r="N108" i="1"/>
  <c r="N99" i="1"/>
  <c r="N103" i="1"/>
  <c r="N65" i="1"/>
  <c r="N74" i="1"/>
  <c r="N34" i="1"/>
  <c r="N56" i="1"/>
  <c r="N45" i="1"/>
  <c r="N42" i="1"/>
  <c r="N49" i="1"/>
  <c r="N53" i="1"/>
  <c r="N60" i="1"/>
  <c r="N15" i="1"/>
  <c r="N48" i="1"/>
  <c r="N21" i="1"/>
  <c r="N94" i="1"/>
  <c r="N41" i="1"/>
  <c r="N14" i="1"/>
  <c r="N23" i="1"/>
  <c r="N115" i="1"/>
  <c r="N28" i="1"/>
  <c r="N114" i="1"/>
  <c r="N104" i="1"/>
  <c r="N39" i="1"/>
  <c r="N50" i="1"/>
  <c r="N32" i="1"/>
  <c r="N81" i="1"/>
  <c r="N6" i="1"/>
  <c r="N67" i="1"/>
  <c r="M183" i="1" l="1"/>
</calcChain>
</file>

<file path=xl/sharedStrings.xml><?xml version="1.0" encoding="utf-8"?>
<sst xmlns="http://schemas.openxmlformats.org/spreadsheetml/2006/main" count="2197" uniqueCount="943">
  <si>
    <t>NOMBRE</t>
  </si>
  <si>
    <t>APELLIDOS</t>
  </si>
  <si>
    <t>CLUB</t>
  </si>
  <si>
    <t>TOTAL</t>
  </si>
  <si>
    <t>CLASIFICACIÓN DEL CIRCUITO BTT MASCULINO</t>
  </si>
  <si>
    <t>CLASIFICACIÓN DEL CIRCUITO BTT FEMENINA</t>
  </si>
  <si>
    <t>Nº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</si>
  <si>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</si>
  <si>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</si>
  <si>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</si>
  <si>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</si>
  <si>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</si>
  <si>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</si>
  <si>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</si>
  <si>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</si>
  <si>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</si>
  <si>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1º</t>
  </si>
  <si>
    <t xml:space="preserve">Nº </t>
  </si>
  <si>
    <t>INDEPENDIENTE</t>
  </si>
  <si>
    <t>CILLAR DE SILOS-VELOCLUB</t>
  </si>
  <si>
    <t>COLGADOSBIKE</t>
  </si>
  <si>
    <t>CD SEXMEROS</t>
  </si>
  <si>
    <t>LEBRELES BIKE CLUB</t>
  </si>
  <si>
    <t>CARBONERO BIKE</t>
  </si>
  <si>
    <t>MTB CAMINEROS (NAVALMANZANO)</t>
  </si>
  <si>
    <t>TEAM CANNONDALE TB</t>
  </si>
  <si>
    <t>GASOLEOS CANTALEJO HPA BIKES</t>
  </si>
  <si>
    <t>LA NEGRA OVEJA CYCLING CLUB</t>
  </si>
  <si>
    <t>CD NAVABIKE</t>
  </si>
  <si>
    <t>LA AVELLANA</t>
  </si>
  <si>
    <t>BIKE GALLERY TEAM DIABTT</t>
  </si>
  <si>
    <t>C.C BOSCO DE ARÉVALO</t>
  </si>
  <si>
    <t>C. C. LA ATALAYA</t>
  </si>
  <si>
    <t>CANTALEJO RIDERS</t>
  </si>
  <si>
    <t>MTB CAUCENSE</t>
  </si>
  <si>
    <t>MTB CAMINEROS</t>
  </si>
  <si>
    <t>ALMORZAR.AS</t>
  </si>
  <si>
    <t>MTB CORRECAMINOS CUELLAR</t>
  </si>
  <si>
    <t>TRIATLÓN IMD SEGOVIA</t>
  </si>
  <si>
    <t>BICICLETAS FELIX PEREZ</t>
  </si>
  <si>
    <t>TEAM BIZZIS</t>
  </si>
  <si>
    <t>CC BOSCO ARÉVALO</t>
  </si>
  <si>
    <t>SINLIMI-T</t>
  </si>
  <si>
    <t>BRIQUEROS BIKE TEAM</t>
  </si>
  <si>
    <t>UMA</t>
  </si>
  <si>
    <t>LA GRUPETA</t>
  </si>
  <si>
    <t>MTB ON TOUR MATABUENA</t>
  </si>
  <si>
    <t>CANSINOSBIKE</t>
  </si>
  <si>
    <t>C C CASTILLA</t>
  </si>
  <si>
    <t>BTT ARROYOMOLINOS</t>
  </si>
  <si>
    <t>ENBICI</t>
  </si>
  <si>
    <t xml:space="preserve"> CLASIFICACIÓN DEL CIRCUITO BTT MASTER 40 M</t>
  </si>
  <si>
    <t xml:space="preserve">      CLASIFICACIÓN DEL CIRCUITO BTT SENIOR F</t>
  </si>
  <si>
    <t xml:space="preserve">BTT MAR DE PINARES </t>
  </si>
  <si>
    <t>CLUB DEPORTIVO CALOCO</t>
  </si>
  <si>
    <t>AYUNTAMIENTO DE FONTIVEROS-EL MAZO</t>
  </si>
  <si>
    <t>MTB LA PILILLA</t>
  </si>
  <si>
    <t>CLUB CICLISTA SAN MIGUEL</t>
  </si>
  <si>
    <t>JONNY BIKE CLUB</t>
  </si>
  <si>
    <t>CABEZUELA BIKE</t>
  </si>
  <si>
    <t>CLUB CICLISTA LA BIELA</t>
  </si>
  <si>
    <t>CLUB CICLISTA SOTOSALBOS</t>
  </si>
  <si>
    <t>CLUB OJANCO</t>
  </si>
  <si>
    <t>CONMIGO NO CONTÉIS</t>
  </si>
  <si>
    <t>LA BIELA</t>
  </si>
  <si>
    <t>MTB CIGALES</t>
  </si>
  <si>
    <t>RANCIO BIKE</t>
  </si>
  <si>
    <t>SUBE Y PEDALEA OLMEDO</t>
  </si>
  <si>
    <t>TAG TEAM AUTÓGENA</t>
  </si>
  <si>
    <t>C.D. TRAGALPINOS</t>
  </si>
  <si>
    <t>CAP MONTERESMA LA ATALAYA</t>
  </si>
  <si>
    <t>CASTILVIEJO, CORREDORES DE SEGUROS</t>
  </si>
  <si>
    <t>CILLAR DE SILOS -VELOCLUB</t>
  </si>
  <si>
    <t>CLÍNICA DENTAL ESTEBAN SALAMANCA</t>
  </si>
  <si>
    <t>CMBIKES.ES</t>
  </si>
  <si>
    <t>CONSTRUCCIONES HNOS COLOMO</t>
  </si>
  <si>
    <t>ESPACIO MTB</t>
  </si>
  <si>
    <t>HARINERA DE BOCEGUILLAS</t>
  </si>
  <si>
    <t>KAMELIAS</t>
  </si>
  <si>
    <t>KITROC</t>
  </si>
  <si>
    <t>MTB CAMINEROS NAVALMANZANO</t>
  </si>
  <si>
    <t>MTB-SPG</t>
  </si>
  <si>
    <t>NORTEÑA RACING TEAM</t>
  </si>
  <si>
    <t>PEÑA CICLISTA ROKEROS</t>
  </si>
  <si>
    <t>PEÑA PATATA</t>
  </si>
  <si>
    <t>RC TEAM</t>
  </si>
  <si>
    <t>RMR C.D.E.</t>
  </si>
  <si>
    <t>SANCHONUÑO BIKE</t>
  </si>
  <si>
    <t>SEXMEROS</t>
  </si>
  <si>
    <t>TRIATLON LACERTA</t>
  </si>
  <si>
    <t>UNIÓN CICLISTA CANTIMPALOS</t>
  </si>
  <si>
    <t>VALHONDOS</t>
  </si>
  <si>
    <t>RAQUEL</t>
  </si>
  <si>
    <t>AGRAZ</t>
  </si>
  <si>
    <t>MILAGROS</t>
  </si>
  <si>
    <t>DEL REGUERO CALO</t>
  </si>
  <si>
    <t>NURIA</t>
  </si>
  <si>
    <t>SOSA ZAMORA</t>
  </si>
  <si>
    <t>BTT MAR DE PINARES</t>
  </si>
  <si>
    <t>FERNANDO</t>
  </si>
  <si>
    <t>BERNARDOS SANZ</t>
  </si>
  <si>
    <t>JAVIER</t>
  </si>
  <si>
    <t>SANZ ARAGON</t>
  </si>
  <si>
    <t>RUBEN</t>
  </si>
  <si>
    <t>ARRANZ GÓMEZ</t>
  </si>
  <si>
    <t>NIL</t>
  </si>
  <si>
    <t>SANTOS GALAN</t>
  </si>
  <si>
    <t>ALBERTO</t>
  </si>
  <si>
    <t>ARÉVALO DE ANDRÉS</t>
  </si>
  <si>
    <t>JOSE LUIS</t>
  </si>
  <si>
    <t>MARTIN HERRERO</t>
  </si>
  <si>
    <t>DARÍO</t>
  </si>
  <si>
    <t>ARRIBAS GÓMEZ</t>
  </si>
  <si>
    <t>MARCOS</t>
  </si>
  <si>
    <t>COLOMO RUBIO</t>
  </si>
  <si>
    <t>HERRERO GONZÁLEZ</t>
  </si>
  <si>
    <t>MIGUEL</t>
  </si>
  <si>
    <t>SANTOS SALINAS</t>
  </si>
  <si>
    <t>CARLOS</t>
  </si>
  <si>
    <t>LAZARO VALLEJO</t>
  </si>
  <si>
    <t>JESUS</t>
  </si>
  <si>
    <t>BARCIA MENDIOLA</t>
  </si>
  <si>
    <t>MARTÍN ARRIBAS</t>
  </si>
  <si>
    <t>JOSE CARLOS</t>
  </si>
  <si>
    <t>GARCIA RENGEL</t>
  </si>
  <si>
    <t>JAKUB</t>
  </si>
  <si>
    <t>STANISLAW CIESLIK</t>
  </si>
  <si>
    <t>CLINICA DENTAL ESTEBAN SALAMANCA</t>
  </si>
  <si>
    <t>BLANCO AVIAL</t>
  </si>
  <si>
    <t>CARLA</t>
  </si>
  <si>
    <t>LÓPEZ GARCÍA</t>
  </si>
  <si>
    <t>PATRICIA</t>
  </si>
  <si>
    <t>LÓPEZ GONZÁLEZ</t>
  </si>
  <si>
    <t>NOELIA</t>
  </si>
  <si>
    <t>PÉREZ VÁZQUEZ</t>
  </si>
  <si>
    <t>HELENA</t>
  </si>
  <si>
    <t>PALOMERO DOMINGUEZ</t>
  </si>
  <si>
    <t>MIOSOTYS</t>
  </si>
  <si>
    <t>ESCALONA SALAZAR</t>
  </si>
  <si>
    <t>NEREA</t>
  </si>
  <si>
    <t>DEL CAZ PINILLA</t>
  </si>
  <si>
    <t>SAMUEL</t>
  </si>
  <si>
    <t>DE FRANCISCO SANTA ENGRA</t>
  </si>
  <si>
    <t>MTB -SPG</t>
  </si>
  <si>
    <t>RAÚL</t>
  </si>
  <si>
    <t>MUÑOZ TORRES</t>
  </si>
  <si>
    <t>SERGIO</t>
  </si>
  <si>
    <t>DE LA ROMERO</t>
  </si>
  <si>
    <t>JUAN</t>
  </si>
  <si>
    <t>BERNALDO</t>
  </si>
  <si>
    <t>CD MADRONA</t>
  </si>
  <si>
    <t>VENANCIO</t>
  </si>
  <si>
    <t>MORETA ARÉVALO</t>
  </si>
  <si>
    <t>MARIO</t>
  </si>
  <si>
    <t>LOPEZ ARRANZ</t>
  </si>
  <si>
    <t>DIEGO</t>
  </si>
  <si>
    <t>RUANO GÓMEZ</t>
  </si>
  <si>
    <t>ÁLVARO</t>
  </si>
  <si>
    <t>SANZ SANCHO</t>
  </si>
  <si>
    <t>PABLO</t>
  </si>
  <si>
    <t>TEJO HERGUEDAS</t>
  </si>
  <si>
    <t>ISMAEL</t>
  </si>
  <si>
    <t>GARCIA DIEZ</t>
  </si>
  <si>
    <t>ANDRES</t>
  </si>
  <si>
    <t>GOMEZ VELASCO</t>
  </si>
  <si>
    <t>DIEZ RUIZ</t>
  </si>
  <si>
    <t>TEAM SINLIMI-T</t>
  </si>
  <si>
    <t>AGUSTIN</t>
  </si>
  <si>
    <t>CANEDA HERRANZ</t>
  </si>
  <si>
    <t>JOSÉ</t>
  </si>
  <si>
    <t>LOPEZ TURRADO</t>
  </si>
  <si>
    <t>VÍCTOR</t>
  </si>
  <si>
    <t>CASTRO ESCOBAR</t>
  </si>
  <si>
    <t>ATALAYA</t>
  </si>
  <si>
    <t>JULIO</t>
  </si>
  <si>
    <t>ALVAREZ ARRANZ</t>
  </si>
  <si>
    <t>DANIEL</t>
  </si>
  <si>
    <t>DEL BARRIO FERNANDEZ</t>
  </si>
  <si>
    <t>VALORIA LA BUENA DEPORTE</t>
  </si>
  <si>
    <t>FEDERICO</t>
  </si>
  <si>
    <t>FUENTES DE LIMA</t>
  </si>
  <si>
    <t>AVIBIKE</t>
  </si>
  <si>
    <t>MARIANO</t>
  </si>
  <si>
    <t>RODRIGO CASTAÑO</t>
  </si>
  <si>
    <t>RICARDO</t>
  </si>
  <si>
    <t>CUESTA DE SANTOS</t>
  </si>
  <si>
    <t>MATEOS CASADO</t>
  </si>
  <si>
    <t>PEDRO</t>
  </si>
  <si>
    <t>RUBIO GARCIA</t>
  </si>
  <si>
    <t>IVAN</t>
  </si>
  <si>
    <t>MERINO MAGDALENO</t>
  </si>
  <si>
    <t>RAUL</t>
  </si>
  <si>
    <t>GONZÁLEZ YUSTE</t>
  </si>
  <si>
    <t>JUAN PABLO</t>
  </si>
  <si>
    <t>ALVAREZ CASADO</t>
  </si>
  <si>
    <t>CLUB CICLISTA LA ATALAYA</t>
  </si>
  <si>
    <t>JUAN CARLOS</t>
  </si>
  <si>
    <t>GONZALEZ JIMENEZ</t>
  </si>
  <si>
    <t>CC BOSCO AREVALO</t>
  </si>
  <si>
    <t>VALVERDE REYES</t>
  </si>
  <si>
    <t>BOLADO ABAD</t>
  </si>
  <si>
    <t>OSCAR</t>
  </si>
  <si>
    <t>NEGRETE ALONSO</t>
  </si>
  <si>
    <t>UNIVERSIDAD DE VALLADOLID</t>
  </si>
  <si>
    <t>RUBIO LOPEZ</t>
  </si>
  <si>
    <t>NEUMÁTICOS CARBONERO</t>
  </si>
  <si>
    <t>IZQUIERDO VEGAS</t>
  </si>
  <si>
    <t>DAVID</t>
  </si>
  <si>
    <t>RUBIO SANZ</t>
  </si>
  <si>
    <t>NÚÑEZ CASAS</t>
  </si>
  <si>
    <t>CONMIGO NO CONTEIS</t>
  </si>
  <si>
    <t>ABRAHAM</t>
  </si>
  <si>
    <t>TAPIAS REVENGA</t>
  </si>
  <si>
    <t>CLUB TRIATLÓN IMD SEGOVIA</t>
  </si>
  <si>
    <t>PADILLA GIL</t>
  </si>
  <si>
    <t>EDUARDO</t>
  </si>
  <si>
    <t>SANTANDER ZATON</t>
  </si>
  <si>
    <t>VALLINA FACTORY TEMA</t>
  </si>
  <si>
    <t>MANUEL</t>
  </si>
  <si>
    <t>TEJADA FERRER</t>
  </si>
  <si>
    <t>ALFONSO</t>
  </si>
  <si>
    <t>LABAJO VÍTORES</t>
  </si>
  <si>
    <t>TUDELA BIKE</t>
  </si>
  <si>
    <t>GONZALEZ ARRANZ</t>
  </si>
  <si>
    <t>CASTILLA CUBILLO</t>
  </si>
  <si>
    <t>ISRAEL</t>
  </si>
  <si>
    <t>ADRIÁN</t>
  </si>
  <si>
    <t>GORRÍA DE LUCAS</t>
  </si>
  <si>
    <t>IVÁN</t>
  </si>
  <si>
    <t>UNSIÓN NÚÑEZ</t>
  </si>
  <si>
    <t>BERZAL GARRIDO</t>
  </si>
  <si>
    <t>BENITO DE LUCAS</t>
  </si>
  <si>
    <t>FRANCISCO</t>
  </si>
  <si>
    <t>HERRERO CASAS</t>
  </si>
  <si>
    <t>RODRIGUEZ</t>
  </si>
  <si>
    <t>RINCON PALOMO</t>
  </si>
  <si>
    <t>CESAR</t>
  </si>
  <si>
    <t>SORIA SERRANO</t>
  </si>
  <si>
    <t>VACAS HERNANDEZ</t>
  </si>
  <si>
    <t>CARLOS ALBERTO</t>
  </si>
  <si>
    <t>ÁLVAREZ YUSTE</t>
  </si>
  <si>
    <t>JOSÉ MARIA</t>
  </si>
  <si>
    <t>RODRÍGUEZ FERNÁNDEZ</t>
  </si>
  <si>
    <t>MUÑOZ MARTÍN</t>
  </si>
  <si>
    <t>JOSE</t>
  </si>
  <si>
    <t>BERZAL MIGUEL</t>
  </si>
  <si>
    <t>BALTASAR</t>
  </si>
  <si>
    <t>PASSCUAL MARTIN</t>
  </si>
  <si>
    <t>ROBERTO</t>
  </si>
  <si>
    <t>GARRIDO RUIZ</t>
  </si>
  <si>
    <t>HERNANDEZ GONZALEZ</t>
  </si>
  <si>
    <t>FELIPE</t>
  </si>
  <si>
    <t>GAYUBO AGUIRIANO</t>
  </si>
  <si>
    <t>ARTURO</t>
  </si>
  <si>
    <t>SEBASTIÁN ÁLVAREZ</t>
  </si>
  <si>
    <t>ALEJANDRO</t>
  </si>
  <si>
    <t>RODRÍGUEZ MUÑOZ</t>
  </si>
  <si>
    <t>GARCIA SERNA</t>
  </si>
  <si>
    <t>DOMINGUEZ VEGA</t>
  </si>
  <si>
    <t>BLANCA</t>
  </si>
  <si>
    <t>SANZ HORCAJO</t>
  </si>
  <si>
    <t>IDOIA</t>
  </si>
  <si>
    <t>LLORENTE MIGUEL</t>
  </si>
  <si>
    <t>SOPHIE</t>
  </si>
  <si>
    <t>GENESTAR</t>
  </si>
  <si>
    <t>SARA</t>
  </si>
  <si>
    <t>SENIN SANZ</t>
  </si>
  <si>
    <t>CLUB LOPENTA BICIS VAQUERO</t>
  </si>
  <si>
    <t>INMACULADA</t>
  </si>
  <si>
    <t>VÁZQUEZ DEL POZO</t>
  </si>
  <si>
    <t>URIS</t>
  </si>
  <si>
    <t>RICO SERRANO</t>
  </si>
  <si>
    <t>JESÚS</t>
  </si>
  <si>
    <t>DEL RINCÓN MUÑOZ</t>
  </si>
  <si>
    <t>GALÁN GARCÍA</t>
  </si>
  <si>
    <t>IBAI</t>
  </si>
  <si>
    <t>FERNANDEZ MERINO</t>
  </si>
  <si>
    <t>CLUB ALPINO MONTAÑA PALENTINA</t>
  </si>
  <si>
    <t>MANSO GONZALEZ</t>
  </si>
  <si>
    <t>47 TEAM</t>
  </si>
  <si>
    <t>BERNARDOS ARRIBAS</t>
  </si>
  <si>
    <t>FELIX</t>
  </si>
  <si>
    <t>HERNANDO</t>
  </si>
  <si>
    <t>PASCUAL DIEZ</t>
  </si>
  <si>
    <t>JORGE</t>
  </si>
  <si>
    <t>GÓMEZ RODRÍGUEZ</t>
  </si>
  <si>
    <t>SANZ SASTRE</t>
  </si>
  <si>
    <t>MAROTO DE PABLOS</t>
  </si>
  <si>
    <t>NEIRA ALONSO</t>
  </si>
  <si>
    <t>LOPEZ RODRIGUEZ</t>
  </si>
  <si>
    <t>VICTOR</t>
  </si>
  <si>
    <t>CASADO GARCIA</t>
  </si>
  <si>
    <t>HECTOR</t>
  </si>
  <si>
    <t>DE DIEGO RIVERO</t>
  </si>
  <si>
    <t>CANTALEJO RIDRES</t>
  </si>
  <si>
    <t>LUIS</t>
  </si>
  <si>
    <t>SANTOS SANCHO</t>
  </si>
  <si>
    <t>HÉCTOR</t>
  </si>
  <si>
    <t>ARCE DE SANTOS</t>
  </si>
  <si>
    <t>JONATHAN</t>
  </si>
  <si>
    <t>LOPEZ PERRINO</t>
  </si>
  <si>
    <t>AYUNTAMIENTO DE FONTIVEROS - EL MAZO</t>
  </si>
  <si>
    <t>APARICIO SACRISTAN</t>
  </si>
  <si>
    <t>TEJADA</t>
  </si>
  <si>
    <t>CASTRO RODRÍGUEZ</t>
  </si>
  <si>
    <t>HERRERO</t>
  </si>
  <si>
    <t>CHACÓN MEDINA</t>
  </si>
  <si>
    <t>TOMAS</t>
  </si>
  <si>
    <t>MOISES</t>
  </si>
  <si>
    <t>GARCÍA SANZ</t>
  </si>
  <si>
    <t>BORJA</t>
  </si>
  <si>
    <t>MEDIANO</t>
  </si>
  <si>
    <t>EUGENIO</t>
  </si>
  <si>
    <t>PIÑERO GARRIDO</t>
  </si>
  <si>
    <t>MAROTO ESTÉVEZ</t>
  </si>
  <si>
    <t>AGUSTÍN</t>
  </si>
  <si>
    <t>ALVAREZ TARDON</t>
  </si>
  <si>
    <t>CD TRIATLÓN BOMBEROS DE VALLADOLID</t>
  </si>
  <si>
    <t>ÁLVARO FUENTES</t>
  </si>
  <si>
    <t>COSLADA</t>
  </si>
  <si>
    <t>DE SANTOS SANZ</t>
  </si>
  <si>
    <t>HERRANZ GÓMEZ</t>
  </si>
  <si>
    <t>BICIBIRRAS</t>
  </si>
  <si>
    <t>GREGORIO</t>
  </si>
  <si>
    <t>GIL TEJEDOR</t>
  </si>
  <si>
    <t>BENITO ESCRIBANO</t>
  </si>
  <si>
    <t>ÁNGEL</t>
  </si>
  <si>
    <t>HERNANDO IZCARA</t>
  </si>
  <si>
    <t>FRANCISCO JAVIER</t>
  </si>
  <si>
    <t>ALVARO</t>
  </si>
  <si>
    <t>HERNÁNDEZ RONCO</t>
  </si>
  <si>
    <t>LUIS SANTIAGO</t>
  </si>
  <si>
    <t>MATEO OLMOS</t>
  </si>
  <si>
    <t>CARMELO</t>
  </si>
  <si>
    <t>MONTALVILLO JUANES</t>
  </si>
  <si>
    <t>RODRIGO</t>
  </si>
  <si>
    <t>MINGUELA ARAGON</t>
  </si>
  <si>
    <t>JULIO CÉSAR</t>
  </si>
  <si>
    <t>BENITO LOBO</t>
  </si>
  <si>
    <t>ELIAS</t>
  </si>
  <si>
    <t>PÉREZ FRANCO</t>
  </si>
  <si>
    <t>TOMÁS</t>
  </si>
  <si>
    <t>BLANCO TEJEDOR</t>
  </si>
  <si>
    <t>GARCÍA RICOTE</t>
  </si>
  <si>
    <t>BERMEJO HERRERO</t>
  </si>
  <si>
    <t>VIEJO VALES</t>
  </si>
  <si>
    <t>C.D. BTT KM. 69</t>
  </si>
  <si>
    <t>EMILIO</t>
  </si>
  <si>
    <t>SANZ PASCUAL</t>
  </si>
  <si>
    <t>CORRECAMINOS</t>
  </si>
  <si>
    <t>DEMETRIO</t>
  </si>
  <si>
    <t>OTERO DE FRUTOS</t>
  </si>
  <si>
    <t>GRANADO PELAYO</t>
  </si>
  <si>
    <t>LUIS ALBERTO</t>
  </si>
  <si>
    <t>RODRIGUEZ SANCHEZ</t>
  </si>
  <si>
    <t>JUAN BAUTISTA</t>
  </si>
  <si>
    <t>PASTOR TOVES</t>
  </si>
  <si>
    <t>LUIS MARIANO</t>
  </si>
  <si>
    <t>VELASCO GARCIA</t>
  </si>
  <si>
    <t>PEDRIZA ROLDAN</t>
  </si>
  <si>
    <t>JOSE RAMÓN</t>
  </si>
  <si>
    <t>BARBOLLA BARBOLLA</t>
  </si>
  <si>
    <t>VACA ESCRIBANO</t>
  </si>
  <si>
    <t>SANTIAGO</t>
  </si>
  <si>
    <t>GÓMEZ GARCÍA</t>
  </si>
  <si>
    <t>CLUB MTB CORRECAMINOS</t>
  </si>
  <si>
    <t>ELENA</t>
  </si>
  <si>
    <t>VEGA GARCÍA</t>
  </si>
  <si>
    <t>JOSE MANUEL</t>
  </si>
  <si>
    <t>PEDRERO CASADO</t>
  </si>
  <si>
    <t>EL DORADO - MTB</t>
  </si>
  <si>
    <t>JOSE RAMON</t>
  </si>
  <si>
    <t>CARRIÓN RODAO</t>
  </si>
  <si>
    <t>GALA GARCÍA</t>
  </si>
  <si>
    <t>ANGEL TOMAS</t>
  </si>
  <si>
    <t>PINELA PEDRAZUELA</t>
  </si>
  <si>
    <t>CABRERO PALOMARES</t>
  </si>
  <si>
    <t>TUDELABIKE</t>
  </si>
  <si>
    <t>SÁENZ ELGUREN</t>
  </si>
  <si>
    <t>HOGAR CICLOS</t>
  </si>
  <si>
    <t>VACAS HERNÁNDEZ</t>
  </si>
  <si>
    <t>NEUMATICOS CARBONERO</t>
  </si>
  <si>
    <t>NUÑEZ CASAS</t>
  </si>
  <si>
    <t>CLUB RIATLÓN IMD SEGOVIA</t>
  </si>
  <si>
    <t>ÓSCAR</t>
  </si>
  <si>
    <t>LOBEJON ESTEBAN</t>
  </si>
  <si>
    <t>ANGEL</t>
  </si>
  <si>
    <t>CUBERO CABRERA</t>
  </si>
  <si>
    <t>RUANO CARABIAS</t>
  </si>
  <si>
    <t>REOYO RUIZ</t>
  </si>
  <si>
    <t>CC SAN ANTONIO</t>
  </si>
  <si>
    <t>DOMINGUEZ DOMINGUEZ</t>
  </si>
  <si>
    <t>NORINVER</t>
  </si>
  <si>
    <t>GÓMEZ OTERO</t>
  </si>
  <si>
    <t>BARTOLOME GOMEZ</t>
  </si>
  <si>
    <t>JOSE DAVID</t>
  </si>
  <si>
    <t>GONZALEZ MARTIN</t>
  </si>
  <si>
    <t>ISAAC</t>
  </si>
  <si>
    <t>ÁLVAREZ RODRÍGUEZ</t>
  </si>
  <si>
    <t>MOLINA DIEZ</t>
  </si>
  <si>
    <t>CLUB ISCARBIKE</t>
  </si>
  <si>
    <t>HERRANZ GARCIA</t>
  </si>
  <si>
    <t>SARMIENTO</t>
  </si>
  <si>
    <t>CHOCOFUEGO TEAM</t>
  </si>
  <si>
    <t>ANTONIO</t>
  </si>
  <si>
    <t>GONZALEZ</t>
  </si>
  <si>
    <t>ESCALANTE</t>
  </si>
  <si>
    <t>BAEZA MARTIN</t>
  </si>
  <si>
    <t>RODRÍGUEZ ACEBES</t>
  </si>
  <si>
    <t>CLUB CICLISTA PEDRAJAS</t>
  </si>
  <si>
    <t>VILLEGAS LORENZO</t>
  </si>
  <si>
    <t>LOS DE SIEMPRE</t>
  </si>
  <si>
    <t>JOSE IGNACIO</t>
  </si>
  <si>
    <t>PEÑA AREVALO</t>
  </si>
  <si>
    <t>MARCOS MARTIN</t>
  </si>
  <si>
    <t>RAFAEL</t>
  </si>
  <si>
    <t>GONZALEZ NAVAS</t>
  </si>
  <si>
    <t>GARCIA PARDO</t>
  </si>
  <si>
    <t>PASCUAL CASAS</t>
  </si>
  <si>
    <t>ESCRIBANO GARCÍA</t>
  </si>
  <si>
    <t>ALEONARDOS BIKE</t>
  </si>
  <si>
    <t>JUAN PEDRO</t>
  </si>
  <si>
    <t>DE SANTOS ARRIBAS</t>
  </si>
  <si>
    <t>A PEDALES BIKE</t>
  </si>
  <si>
    <t>ASGEM</t>
  </si>
  <si>
    <t>AUTO JACRE</t>
  </si>
  <si>
    <t>AZUD BTT</t>
  </si>
  <si>
    <t>BOADILLA</t>
  </si>
  <si>
    <t>BTT RUEDA</t>
  </si>
  <si>
    <t>CC CASTILLA</t>
  </si>
  <si>
    <t>CC LA ATALAYA</t>
  </si>
  <si>
    <t>CAFÉ BAR BOMBA</t>
  </si>
  <si>
    <t>CANSINOS BIKE</t>
  </si>
  <si>
    <t>CASTILLA CLUB CICLISTA</t>
  </si>
  <si>
    <t>CC GUADARRAMA</t>
  </si>
  <si>
    <t>CC TRES CANTOS</t>
  </si>
  <si>
    <t>CD CONMIAPOYO</t>
  </si>
  <si>
    <t>CLUB CICLISTA ROSELIN DE PARLA</t>
  </si>
  <si>
    <t>LAWORKINGONTOUR</t>
  </si>
  <si>
    <t>LOS DYCNAMICOS</t>
  </si>
  <si>
    <t>MESETEROS BTT</t>
  </si>
  <si>
    <t>NAVAFRIA TEAM</t>
  </si>
  <si>
    <t>RUTAS PITUFAS</t>
  </si>
  <si>
    <t>SALCHI TEAM</t>
  </si>
  <si>
    <t>BICIOSOS GUADARRAMA</t>
  </si>
  <si>
    <t>BICOT</t>
  </si>
  <si>
    <t>BTT AVIENTO</t>
  </si>
  <si>
    <t>CC RIAZA</t>
  </si>
  <si>
    <t>CC DRAIF</t>
  </si>
  <si>
    <t>CICLOROOM EL CASAR</t>
  </si>
  <si>
    <t>CLUB CICLISTA ALTA CUESTA</t>
  </si>
  <si>
    <t>DIABLILLOS DE RIVAS</t>
  </si>
  <si>
    <t>EL DORADO MTB</t>
  </si>
  <si>
    <t>FUENTESAÚCO MTB</t>
  </si>
  <si>
    <t>JINETES DEL GUADARRAMA</t>
  </si>
  <si>
    <t>PEÑA CICLISTA CAMPASPERO</t>
  </si>
  <si>
    <t>PETA Z</t>
  </si>
  <si>
    <t>TUREBIKERS</t>
  </si>
  <si>
    <t>WABIKS</t>
  </si>
  <si>
    <t>CLUB CICLISTA LEON</t>
  </si>
  <si>
    <t>CONSTRUCCIONES MATEO OTONES</t>
  </si>
  <si>
    <t>ESCARBAJOSA BIKE</t>
  </si>
  <si>
    <t>NAVAS DE ORO</t>
  </si>
  <si>
    <t>PORTU TEAM</t>
  </si>
  <si>
    <t>TEAM ACUE</t>
  </si>
  <si>
    <t>AMTB VALLADOLID</t>
  </si>
  <si>
    <t>NARROS BIKE</t>
  </si>
  <si>
    <t>OKAFI</t>
  </si>
  <si>
    <t>AREBIKE</t>
  </si>
  <si>
    <t>EUROMASTER</t>
  </si>
  <si>
    <t>GINÁSIO CLUBE DE BRAGANçA</t>
  </si>
  <si>
    <t>MTB CEBOLLEROS</t>
  </si>
  <si>
    <t>PUCELANAS WOMEN BIKE</t>
  </si>
  <si>
    <t>SALCHI COSLADA</t>
  </si>
  <si>
    <t>SAN LORENZO</t>
  </si>
  <si>
    <t>VALLINA FACTORY TEAM</t>
  </si>
  <si>
    <t>CD TRIATLON BOMBEROS DE VALLADOLID</t>
  </si>
  <si>
    <t>CD BTT KM. 69</t>
  </si>
  <si>
    <t>CC CARIÑO</t>
  </si>
  <si>
    <t>CC TORREJON</t>
  </si>
  <si>
    <t>CD TRAGALPINOS</t>
  </si>
  <si>
    <t>KBIKE TEAM SPECIALIZED</t>
  </si>
  <si>
    <t>MARTÍN GALA</t>
  </si>
  <si>
    <t>ALONSO GÓMEZ</t>
  </si>
  <si>
    <t>GUILLERMO</t>
  </si>
  <si>
    <t>ECHEVARRÍA CASADO</t>
  </si>
  <si>
    <t>TÁRSILO</t>
  </si>
  <si>
    <t>ARÉVALO HERRERO</t>
  </si>
  <si>
    <t>MINGUELA  ARAGON</t>
  </si>
  <si>
    <t>CASAS MIGUEL</t>
  </si>
  <si>
    <t>MOISÉS</t>
  </si>
  <si>
    <t>GIL ARRIBAS</t>
  </si>
  <si>
    <t>MTB VILLALÓN</t>
  </si>
  <si>
    <t>ANA</t>
  </si>
  <si>
    <t>GÓMEZ SÁNCHEZ</t>
  </si>
  <si>
    <t>JULIA</t>
  </si>
  <si>
    <t>GONZÁLEZ MARTÍNEZ</t>
  </si>
  <si>
    <t>M EUGENIA</t>
  </si>
  <si>
    <t>JIMENO ZARAGOZA</t>
  </si>
  <si>
    <t>C.D MADRONA</t>
  </si>
  <si>
    <t>CADENAS ROTAS</t>
  </si>
  <si>
    <t>CLUB CICLOTURISTA SAN ANTONIO</t>
  </si>
  <si>
    <t>BIENESTAR MIO</t>
  </si>
  <si>
    <t>BTT SIERRA DE SEGOVIA</t>
  </si>
  <si>
    <t>CLUB CICLISTA BOSCO ARÉVALO</t>
  </si>
  <si>
    <t>CLUB POLIDEPORTIVO TRESCASAS</t>
  </si>
  <si>
    <t>GREENSIERRA</t>
  </si>
  <si>
    <t>LA ACEBEDA</t>
  </si>
  <si>
    <t>LA OVEJA NEGRA CYCLING CLUB</t>
  </si>
  <si>
    <t>LOS COLUMPIAOS</t>
  </si>
  <si>
    <t>MADRONA</t>
  </si>
  <si>
    <t>MUSSUK TEAM</t>
  </si>
  <si>
    <t>PEÑA EL ESCOMBRO</t>
  </si>
  <si>
    <t>SANTIUSTE MTB</t>
  </si>
  <si>
    <t>SIERRA DE SEGOVIA</t>
  </si>
  <si>
    <t>TU TIIIRA</t>
  </si>
  <si>
    <t>DE PABLOS MUNICIO</t>
  </si>
  <si>
    <t>GÓMEZ MANSO</t>
  </si>
  <si>
    <t>TAPIAS GARCIA</t>
  </si>
  <si>
    <t>GONZÁLEZ DE PABLOS</t>
  </si>
  <si>
    <t>PECES ALAMEDA</t>
  </si>
  <si>
    <t>LEBRERO DE LA MATA</t>
  </si>
  <si>
    <t>ENRIQUE</t>
  </si>
  <si>
    <t>RUBIO DOMINGO</t>
  </si>
  <si>
    <t>VALERO NEVADO</t>
  </si>
  <si>
    <t>DE LA VIUDA LLORENTE</t>
  </si>
  <si>
    <t>FERNANZ CASADO</t>
  </si>
  <si>
    <t>BASTIÁN SERRANO</t>
  </si>
  <si>
    <t>RODRIGUEZ JIMENEZ</t>
  </si>
  <si>
    <t>OTERO PASCUAL</t>
  </si>
  <si>
    <t>DE LA FUENTE NAVARRO</t>
  </si>
  <si>
    <t>TEJEDOR TRIBIÑO</t>
  </si>
  <si>
    <t>VÍCTOR ALFONSO</t>
  </si>
  <si>
    <t>MARTÍNEZ BENITEZ</t>
  </si>
  <si>
    <t>GONZÁLEZ JIMÉNEZ</t>
  </si>
  <si>
    <t>LÁZARO VALLEJO</t>
  </si>
  <si>
    <t>PASCUAL MARTIN</t>
  </si>
  <si>
    <t>BARBOLLA PINTO</t>
  </si>
  <si>
    <t>HERRERO ARRANZ</t>
  </si>
  <si>
    <t>MARTÍN ARRANZ</t>
  </si>
  <si>
    <t>DOMÍNGUEZ GALÁN</t>
  </si>
  <si>
    <t>JUAN JOSÉ</t>
  </si>
  <si>
    <t>VELASCO GONZÁLEZ</t>
  </si>
  <si>
    <t>CARTÓN JIMENEZ</t>
  </si>
  <si>
    <t>HERNÁNDEZ LÓPEZ</t>
  </si>
  <si>
    <t>ASTUDILLO MIGUELAÑEZ</t>
  </si>
  <si>
    <t>ENCINAS DE ANDRES</t>
  </si>
  <si>
    <t>MERINO HERRERO</t>
  </si>
  <si>
    <t>SALINAS GÓMEZ</t>
  </si>
  <si>
    <t>AGUADO VICENTE</t>
  </si>
  <si>
    <t>ARRIBAS ROMANO</t>
  </si>
  <si>
    <t>SANCHEZ MINGUELA</t>
  </si>
  <si>
    <t>SAN BRUNO BRAVO</t>
  </si>
  <si>
    <t>RUBÉN</t>
  </si>
  <si>
    <t>VALLE ROMERA</t>
  </si>
  <si>
    <t>AITOR</t>
  </si>
  <si>
    <t>REDONDO OTERO</t>
  </si>
  <si>
    <t>HIERRO PÉREZ</t>
  </si>
  <si>
    <t>MARTIN CONDE</t>
  </si>
  <si>
    <t>SANZ ESPARTERO</t>
  </si>
  <si>
    <t>GIL SANZ</t>
  </si>
  <si>
    <t>MARTIN MUÑOZ</t>
  </si>
  <si>
    <t>VALVERDE MORENO</t>
  </si>
  <si>
    <t>SACEDO OCAÑA</t>
  </si>
  <si>
    <t>AYUSO DE LAS HERAS</t>
  </si>
  <si>
    <t>DOMINGUEZ MUÑOZ</t>
  </si>
  <si>
    <t>LUCIA MARUGAN</t>
  </si>
  <si>
    <t>MARTÍN COBOS</t>
  </si>
  <si>
    <t>REVENGA CLEMENTE</t>
  </si>
  <si>
    <t>RODRIGUEZ CORRALES</t>
  </si>
  <si>
    <t>GABRIEL MAXIMILIANO</t>
  </si>
  <si>
    <t>RIVAROLA</t>
  </si>
  <si>
    <t>VELASCO OTERO</t>
  </si>
  <si>
    <t>GIL GARCIA</t>
  </si>
  <si>
    <t>DE LA IGLESIA MATEO</t>
  </si>
  <si>
    <t>GONZÁLEZ PÉREZ</t>
  </si>
  <si>
    <t>LEGIDO RODRÍGUEZ</t>
  </si>
  <si>
    <t>CÁCERES BAYÓN</t>
  </si>
  <si>
    <t>JOSÉ RAMON</t>
  </si>
  <si>
    <t>GARCIA CARO</t>
  </si>
  <si>
    <t>DE NICOLÁS DE PABLOS</t>
  </si>
  <si>
    <t>JUAN ANTONIO</t>
  </si>
  <si>
    <t>HERRANZ LÓPEZ</t>
  </si>
  <si>
    <t>MATIN BRAGADO</t>
  </si>
  <si>
    <t>RUBIO PALOMO</t>
  </si>
  <si>
    <t>JUSTO</t>
  </si>
  <si>
    <t>MUÑOZ PALOMARES</t>
  </si>
  <si>
    <t>SÁNCHEZ SANZ</t>
  </si>
  <si>
    <t>PASCUAL SACRISTÁN</t>
  </si>
  <si>
    <t>LOPEZ IGLESIAS</t>
  </si>
  <si>
    <t>SANTA EUFEMIA HERRAEZ</t>
  </si>
  <si>
    <t>GARCÍA GARCIA</t>
  </si>
  <si>
    <t>RODRÍGUEZ GONZÁLEZ</t>
  </si>
  <si>
    <t>DEL POZO SACRISTAN</t>
  </si>
  <si>
    <t>MATEO MATARRARRANZ</t>
  </si>
  <si>
    <t>MORENO SANZ</t>
  </si>
  <si>
    <t>UNION CICLISTA  CANTIMPALOS</t>
  </si>
  <si>
    <t>ISAMAEL</t>
  </si>
  <si>
    <t>BENEITO ASENJO</t>
  </si>
  <si>
    <t>CAMPO DE SOUSA</t>
  </si>
  <si>
    <t>CORTÉS SIMÓN</t>
  </si>
  <si>
    <t>DE CABO TRISTÁN</t>
  </si>
  <si>
    <t>DE SANTIAGO MONTAÑA</t>
  </si>
  <si>
    <t>JOSÉ MARÍA</t>
  </si>
  <si>
    <t>DEL POZO BERNARDO</t>
  </si>
  <si>
    <t>LAZARO GUIJARRO</t>
  </si>
  <si>
    <t>MARTIN MANZANAS</t>
  </si>
  <si>
    <t>JUAN ANGEL</t>
  </si>
  <si>
    <t>MARTIN TARDON</t>
  </si>
  <si>
    <t>MARUGAN MUÑOZ</t>
  </si>
  <si>
    <t>JULIAN</t>
  </si>
  <si>
    <t>MATARRANZ CEBALLOS</t>
  </si>
  <si>
    <t>PÉREZ OREJUDO</t>
  </si>
  <si>
    <t>POSTIGO GARCIA</t>
  </si>
  <si>
    <t>HERNANDO GARCÍA</t>
  </si>
  <si>
    <t>ÁLVAREZ SÁNCHEZ</t>
  </si>
  <si>
    <t>URRUTIA COMABELLA</t>
  </si>
  <si>
    <t>SOLANO TAVIRA</t>
  </si>
  <si>
    <t>CASTRO BARBA</t>
  </si>
  <si>
    <t>OTERO ÁLVAREZ</t>
  </si>
  <si>
    <t>VELASCO SANCHO</t>
  </si>
  <si>
    <t>SEBASTIÁN GOMEZ</t>
  </si>
  <si>
    <t>FELICIANO</t>
  </si>
  <si>
    <t>SANZ BARRIUSO</t>
  </si>
  <si>
    <t>ELENA MONTES</t>
  </si>
  <si>
    <t>CÓFRECES IBÁÑEZ</t>
  </si>
  <si>
    <t>JUAN MANUEL</t>
  </si>
  <si>
    <t>GÓMEZ DÍAZ</t>
  </si>
  <si>
    <t>GONZALO</t>
  </si>
  <si>
    <t>IMPUESTO NOGUERAS</t>
  </si>
  <si>
    <t>JULIO ENRIQUE</t>
  </si>
  <si>
    <t>VARÓN SANDOVAL</t>
  </si>
  <si>
    <t>MARCELINO</t>
  </si>
  <si>
    <t>GARRIDO MIRALLES</t>
  </si>
  <si>
    <t>ALONSO MUÑOZ</t>
  </si>
  <si>
    <t>SOLÉ GARCÍA</t>
  </si>
  <si>
    <t>BLAS</t>
  </si>
  <si>
    <t>AZNAR LOPEZ</t>
  </si>
  <si>
    <t>BARRIO REBOLLAL</t>
  </si>
  <si>
    <t>TOÑO</t>
  </si>
  <si>
    <t>SÁNCHEZ FERNÁNDEZ</t>
  </si>
  <si>
    <t>RODRIGO VERGUIZAS</t>
  </si>
  <si>
    <r>
      <t xml:space="preserve">          </t>
    </r>
    <r>
      <rPr>
        <b/>
        <sz val="26"/>
        <color theme="1"/>
        <rFont val="Arial"/>
        <family val="2"/>
      </rPr>
      <t>CLASIFICACIÓN DEL CIRCUITO BTT SENIOR M</t>
    </r>
  </si>
  <si>
    <r>
      <t xml:space="preserve">  </t>
    </r>
    <r>
      <rPr>
        <b/>
        <sz val="26"/>
        <color theme="1"/>
        <rFont val="Arial"/>
        <family val="2"/>
      </rPr>
      <t xml:space="preserve"> CLASIFICACIÓN DEL CIRCUITO BTT MASTER 50 M</t>
    </r>
  </si>
  <si>
    <t>CARBONEROBIKE</t>
  </si>
  <si>
    <t>C.D. SAN MEDEL</t>
  </si>
  <si>
    <t>BIKE CANTALEJO</t>
  </si>
  <si>
    <t>LOS GALGOS SEGOVIANOS</t>
  </si>
  <si>
    <t>TÚ TIIIRA!!!</t>
  </si>
  <si>
    <t>ESTELA</t>
  </si>
  <si>
    <t>DE CASTRO CENALMOR</t>
  </si>
  <si>
    <t>BEATRIZ</t>
  </si>
  <si>
    <t>BURGUEÑO SUÁREZ</t>
  </si>
  <si>
    <t>AITANA</t>
  </si>
  <si>
    <t>TAMAYO HERNANDO</t>
  </si>
  <si>
    <t>PAREDES GARCIA</t>
  </si>
  <si>
    <t>GEMA</t>
  </si>
  <si>
    <t>JORGE ARRANZ</t>
  </si>
  <si>
    <t>HENAR</t>
  </si>
  <si>
    <t>SANCHO LOZANO</t>
  </si>
  <si>
    <t>EGIDO MARTIN</t>
  </si>
  <si>
    <t>REBECA</t>
  </si>
  <si>
    <t>ÁLVARO RODRÍGUEZ</t>
  </si>
  <si>
    <t>APEDALES BIKE</t>
  </si>
  <si>
    <t>CC SOLOCAMINOS</t>
  </si>
  <si>
    <t>TORAN GONZALEZ</t>
  </si>
  <si>
    <t>SAN ANTOLÍN VALDIVIESO</t>
  </si>
  <si>
    <t>BERZAL DE LUIS</t>
  </si>
  <si>
    <t>SEGURA MANDARINO</t>
  </si>
  <si>
    <t>LUCIANO</t>
  </si>
  <si>
    <t>SANZ ORRASCO</t>
  </si>
  <si>
    <t>PUENTES CABALLERO</t>
  </si>
  <si>
    <t>DE LA VEGA CEREZO</t>
  </si>
  <si>
    <t>DANI</t>
  </si>
  <si>
    <t>MIGUEL DE FRUTOS</t>
  </si>
  <si>
    <t>QUINTANILLA ARAHUETES</t>
  </si>
  <si>
    <t>SALDAÑA VEGA</t>
  </si>
  <si>
    <t>GARCIA MORENO</t>
  </si>
  <si>
    <t>HERAS MARTIN</t>
  </si>
  <si>
    <t>MORENO ANTON</t>
  </si>
  <si>
    <t>GUTIERREZ CARRASCO</t>
  </si>
  <si>
    <t>DE LA CALLE GOMEZ</t>
  </si>
  <si>
    <t>OREJANA SANZ</t>
  </si>
  <si>
    <t>MARTÍN MARTÍN</t>
  </si>
  <si>
    <t>SIENES GARCÍA</t>
  </si>
  <si>
    <t>ORTEGA VELASCO</t>
  </si>
  <si>
    <t>CLUB CICLISTA RIAZA</t>
  </si>
  <si>
    <t>ALG FISIO</t>
  </si>
  <si>
    <t>C.C LA BIELA</t>
  </si>
  <si>
    <t>PECHARROMAN TEJEDOR</t>
  </si>
  <si>
    <t>HERNÁNDEZ NUÑEZ</t>
  </si>
  <si>
    <t>MIGUEL ANGEL</t>
  </si>
  <si>
    <t>MARTÍN GRANADOS</t>
  </si>
  <si>
    <t>PÉREZ ARENAL</t>
  </si>
  <si>
    <t>MARTÍN  GALA</t>
  </si>
  <si>
    <t>JOSÉ ISRAEL</t>
  </si>
  <si>
    <t>OCTAVIO</t>
  </si>
  <si>
    <t>RUEDA MOLTO</t>
  </si>
  <si>
    <t>ESPEJO SANZ</t>
  </si>
  <si>
    <t>PRIETO</t>
  </si>
  <si>
    <t>TORDESILLAS SANZ</t>
  </si>
  <si>
    <t>VALLEJO GODOY</t>
  </si>
  <si>
    <t>ÁNGEL LUIS</t>
  </si>
  <si>
    <t>BARTOLOMÉ BARTOLOMÉ</t>
  </si>
  <si>
    <t>HERRANZ ARRIBAS</t>
  </si>
  <si>
    <t>HERRANZ GOMEZ</t>
  </si>
  <si>
    <t>MIGUEL ÁNGEL</t>
  </si>
  <si>
    <t>REYES RIERA</t>
  </si>
  <si>
    <t>IGNACIO</t>
  </si>
  <si>
    <t>ESTEBAN SAN LORENZO</t>
  </si>
  <si>
    <t>ANGEL BENITO</t>
  </si>
  <si>
    <t>GÓMEZ MATEO</t>
  </si>
  <si>
    <t>MARUGÁN</t>
  </si>
  <si>
    <t>BTT SIIERRA DE SEGOVIA</t>
  </si>
  <si>
    <t>C. C. SOLOCAMINOS</t>
  </si>
  <si>
    <t>JOAQUÍN</t>
  </si>
  <si>
    <t>MIGUELAÑEZ ARRIBAS</t>
  </si>
  <si>
    <t>JOAQUIN</t>
  </si>
  <si>
    <t>ESCRIBANO MARTIN</t>
  </si>
  <si>
    <t>SANCHEZ ALVARO</t>
  </si>
  <si>
    <t>FCO JAVIER</t>
  </si>
  <si>
    <t>MARCOS ESPESO</t>
  </si>
  <si>
    <t>JUAN IGNACIO</t>
  </si>
  <si>
    <t>ALONSO SALVADÓ</t>
  </si>
  <si>
    <t>DOMINGUEZ CUBO</t>
  </si>
  <si>
    <t>PASTOR DE LUCAS</t>
  </si>
  <si>
    <t>JOSÉ DANIEL</t>
  </si>
  <si>
    <t>GARCÍA BELANDO</t>
  </si>
  <si>
    <t>DE FRUTOS PASCUAL</t>
  </si>
  <si>
    <t>MARTÍN ORTEGA</t>
  </si>
  <si>
    <t>ESCUDERO ROBLEDO</t>
  </si>
  <si>
    <t>MIRA REDONDO</t>
  </si>
  <si>
    <t>GOYO</t>
  </si>
  <si>
    <t>MUÑOZ REDONDO</t>
  </si>
  <si>
    <t>MATUTE ARRIBAS</t>
  </si>
  <si>
    <t>LUIS ALFONSO</t>
  </si>
  <si>
    <t>REGIDOR SUBTIL</t>
  </si>
  <si>
    <t>CORDOBÉS MORANTE</t>
  </si>
  <si>
    <t>RETOADICTOS</t>
  </si>
  <si>
    <t>CILLAR DE SILOS - VELOCLUB</t>
  </si>
  <si>
    <t>CABALLERO ROGADO</t>
  </si>
  <si>
    <t>TEAM UVES BIKES</t>
  </si>
  <si>
    <t>LEAL FERNÁNDEZ</t>
  </si>
  <si>
    <t>DESNIVEL +</t>
  </si>
  <si>
    <t>GALAN COLLADO</t>
  </si>
  <si>
    <t>ARGUSTEC-DESOKUPACIONLEGAL.COM</t>
  </si>
  <si>
    <t>VELASCO HERNANSANZ</t>
  </si>
  <si>
    <t>ISCARBIKE</t>
  </si>
  <si>
    <t>NIETO ALONSO</t>
  </si>
  <si>
    <t>OTERO CASAS</t>
  </si>
  <si>
    <t>SAN ANTOLIN VALDIVIESO</t>
  </si>
  <si>
    <t>ORTEGA ANTÓN</t>
  </si>
  <si>
    <t>NORTHBIKE LA BAÑEZA</t>
  </si>
  <si>
    <t>GEO NUTRICION</t>
  </si>
  <si>
    <t>GARCIA CADENAS</t>
  </si>
  <si>
    <t>RUBIO GÁRATE</t>
  </si>
  <si>
    <t>DE LUCAS BENITO</t>
  </si>
  <si>
    <t>OIER</t>
  </si>
  <si>
    <t>LARRAÑAGA ARANGUREN</t>
  </si>
  <si>
    <t>APARICIO SACRISTÁN</t>
  </si>
  <si>
    <t>ARRIBAS DELGADO</t>
  </si>
  <si>
    <t>SEGUNDO</t>
  </si>
  <si>
    <t>AGUADO LAZARO</t>
  </si>
  <si>
    <r>
      <t xml:space="preserve">                                                 </t>
    </r>
    <r>
      <rPr>
        <b/>
        <sz val="20"/>
        <color theme="1"/>
        <rFont val="Arial"/>
        <family val="2"/>
      </rPr>
      <t xml:space="preserve"> CLASIFICACIÓN DEL CIRCUITO BTT POR EQUIPOS</t>
    </r>
  </si>
  <si>
    <t>ÁLVARO RODRIGUEZ</t>
  </si>
  <si>
    <t>DEL CAMPO CABEZUDO</t>
  </si>
  <si>
    <t>MARIA</t>
  </si>
  <si>
    <t>PÉREZ</t>
  </si>
  <si>
    <t>SPECIAL BIKES ALGECIRAS</t>
  </si>
  <si>
    <t>CABEZUELA BIKE TOUR</t>
  </si>
  <si>
    <t>SANFRUTOS SANZ</t>
  </si>
  <si>
    <t>SONIA</t>
  </si>
  <si>
    <t>SAN BRUNO RUBIO</t>
  </si>
  <si>
    <t>LORENA</t>
  </si>
  <si>
    <t>CALVO SANZ</t>
  </si>
  <si>
    <t>CHARO</t>
  </si>
  <si>
    <t>BRAVO SAN BRUNO</t>
  </si>
  <si>
    <t>LAURA</t>
  </si>
  <si>
    <t>SOLER PORTILLO</t>
  </si>
  <si>
    <t>SILVIA</t>
  </si>
  <si>
    <t>DE MIGUEL LLOVET</t>
  </si>
  <si>
    <t>SUSANA</t>
  </si>
  <si>
    <t>BONESVALLS TEAM</t>
  </si>
  <si>
    <t>AYUSO GARCIA</t>
  </si>
  <si>
    <t>PICOMAFIA</t>
  </si>
  <si>
    <t>GALÁN COLLADO</t>
  </si>
  <si>
    <t>ARGUSTEC - DESOKUPACIONLEGAL.COM</t>
  </si>
  <si>
    <t>GARCÍA CADENAS</t>
  </si>
  <si>
    <t>EFREN</t>
  </si>
  <si>
    <t>SAN JOSE MARTIN</t>
  </si>
  <si>
    <t>SÁEZ LEGIDO</t>
  </si>
  <si>
    <t>SABIO VILLACORTA</t>
  </si>
  <si>
    <t>DE PABLO GOMEZ</t>
  </si>
  <si>
    <t>MARCHENA GARCIA</t>
  </si>
  <si>
    <t>OMAR</t>
  </si>
  <si>
    <t>AMORES</t>
  </si>
  <si>
    <t>SEBASTIÁN MACIAS</t>
  </si>
  <si>
    <t>CC LOS ABUBILLOS DE GUADALUPE</t>
  </si>
  <si>
    <t>SEGOVIA MIGUEL</t>
  </si>
  <si>
    <t>LA CRIBA DE VALSECA</t>
  </si>
  <si>
    <t>ALMA BIKERS</t>
  </si>
  <si>
    <t>ARROYOBIKERS</t>
  </si>
  <si>
    <t>BEARD BIKER</t>
  </si>
  <si>
    <t>C.C. LOS ABUBILLOS DE GUADALUPE</t>
  </si>
  <si>
    <t>C.D. TRIATLON ARANDA</t>
  </si>
  <si>
    <t>CLUB CICLISTA CEREZO DE ABAJO</t>
  </si>
  <si>
    <t>FOXIL RACING TEAM</t>
  </si>
  <si>
    <t>ODIXEA BIKERS</t>
  </si>
  <si>
    <t>OLESA TEAM</t>
  </si>
  <si>
    <t>RARO</t>
  </si>
  <si>
    <t>SPORTPLA</t>
  </si>
  <si>
    <t>Miguel</t>
  </si>
  <si>
    <t>Arcones Vaquero</t>
  </si>
  <si>
    <t>Jacobo</t>
  </si>
  <si>
    <t>Ferrández San José</t>
  </si>
  <si>
    <t>Sergio</t>
  </si>
  <si>
    <t>Lerma De La Cal</t>
  </si>
  <si>
    <t>Alejandro</t>
  </si>
  <si>
    <t>Piquero Sánchez</t>
  </si>
  <si>
    <t>Victor</t>
  </si>
  <si>
    <t>Espejo Sanz</t>
  </si>
  <si>
    <t>Francisco Javier</t>
  </si>
  <si>
    <t>Garretas Martín</t>
  </si>
  <si>
    <t>Angel</t>
  </si>
  <si>
    <t>Cubero Cabrera</t>
  </si>
  <si>
    <t>Javier</t>
  </si>
  <si>
    <t>Gonzalez Perez</t>
  </si>
  <si>
    <t>Eduardo</t>
  </si>
  <si>
    <t>Cabrero Miguel</t>
  </si>
  <si>
    <t>Borja</t>
  </si>
  <si>
    <t>Jiménez Herranz</t>
  </si>
  <si>
    <t>Roberto</t>
  </si>
  <si>
    <t>Rodríguez González</t>
  </si>
  <si>
    <t>ELTIODELMAZO</t>
  </si>
  <si>
    <t>TRIATLON IMD SEGOVIA</t>
  </si>
  <si>
    <t>CLUB ESPACIO ABADES</t>
  </si>
  <si>
    <t>NEW PEÑAFIEL TEAM</t>
  </si>
  <si>
    <t>LEALCAN</t>
  </si>
  <si>
    <t>PEÑAFIEL TEAM</t>
  </si>
  <si>
    <t>CM CONMIGO NO CONTÉIS BERNARDOS</t>
  </si>
  <si>
    <t>Sandra</t>
  </si>
  <si>
    <t>Sanchez Rivas</t>
  </si>
  <si>
    <t>ADN BIKERS</t>
  </si>
  <si>
    <t>Eugenia</t>
  </si>
  <si>
    <t>De Andrea Sanz</t>
  </si>
  <si>
    <t>BIKE MARUGAN</t>
  </si>
  <si>
    <t>G.C. ARMUÑA</t>
  </si>
  <si>
    <t>VALVERDE DEL MAJANO</t>
  </si>
  <si>
    <t>PORTUTEAM</t>
  </si>
  <si>
    <t>GLOBEROSSLOCOS</t>
  </si>
  <si>
    <t>PIÑONES AHUSIN</t>
  </si>
  <si>
    <t>THE BIKERS STONES</t>
  </si>
  <si>
    <t>VILLOSLADA</t>
  </si>
  <si>
    <t>53X13 Y LA ATALAYA</t>
  </si>
  <si>
    <t>BOTIJOSPORT</t>
  </si>
  <si>
    <t>C.C. NAVAS DE ORO</t>
  </si>
  <si>
    <t>CASVI</t>
  </si>
  <si>
    <t>CDE CAR&amp;BIKE</t>
  </si>
  <si>
    <t>CLUB MULTIDEPORTIVO CONMIGO NO CONTÉIS</t>
  </si>
  <si>
    <t>CLUB VILLOSLADA</t>
  </si>
  <si>
    <t>ERTACO</t>
  </si>
  <si>
    <t>MONTILLA</t>
  </si>
  <si>
    <t>MTB  BUS DRIVERS</t>
  </si>
  <si>
    <t>OCHANDO</t>
  </si>
  <si>
    <t>RUNNING VALVERDE</t>
  </si>
  <si>
    <t>SAN MEDEL</t>
  </si>
  <si>
    <t>BONFICACION</t>
  </si>
  <si>
    <t>CLUB CICLISTA VALVERDE DEL MAJANO</t>
  </si>
  <si>
    <t>AYUSO CORTÉS</t>
  </si>
  <si>
    <t>AYUSO GIL</t>
  </si>
  <si>
    <t>BODAS MUYO</t>
  </si>
  <si>
    <t>CONCEPCIÓN SÁNCHEZ</t>
  </si>
  <si>
    <t>DE NICOLÁS MORENO</t>
  </si>
  <si>
    <t>JACOBO</t>
  </si>
  <si>
    <t>FERRÁNDEZ SAN JOSÉ</t>
  </si>
  <si>
    <t>GARCÍA</t>
  </si>
  <si>
    <t>GARCIA GARCIA</t>
  </si>
  <si>
    <t>LLORENTE MARTIN</t>
  </si>
  <si>
    <t>MONJAS SANZ</t>
  </si>
  <si>
    <t>PASTOR HERRANZ</t>
  </si>
  <si>
    <t>NACHO</t>
  </si>
  <si>
    <t>PIQUERO SANCHEZ</t>
  </si>
  <si>
    <t>KIKO</t>
  </si>
  <si>
    <t>PIQUERO SÁNCHEZ</t>
  </si>
  <si>
    <t>SANCHEZ MIGUELSANZ</t>
  </si>
  <si>
    <t>C.C. LA BIELA</t>
  </si>
  <si>
    <t>C.D SEXMEROS</t>
  </si>
  <si>
    <t>ARCONES VAQUERO</t>
  </si>
  <si>
    <t>ARRIBAS GOMEZ</t>
  </si>
  <si>
    <t>DE JUAN GÓMEZ</t>
  </si>
  <si>
    <t>ESCOBAR GARCÍA</t>
  </si>
  <si>
    <t>HORCAJO CRIADO</t>
  </si>
  <si>
    <t>JIMÉNEZ HERRANZ</t>
  </si>
  <si>
    <t>LERMA DE LA CAL</t>
  </si>
  <si>
    <t>JOSE ANGEL</t>
  </si>
  <si>
    <t>MEDIANO GARCÍA</t>
  </si>
  <si>
    <t>PASCUAL MANSO</t>
  </si>
  <si>
    <t>SÁNCHEZ AVILES</t>
  </si>
  <si>
    <t>AGUADO LUCIA</t>
  </si>
  <si>
    <t>AYUSO ESTEBAN</t>
  </si>
  <si>
    <t>CABRERO MIGUEL</t>
  </si>
  <si>
    <t>DEL PICO GIL</t>
  </si>
  <si>
    <t>LUIS FELIPE</t>
  </si>
  <si>
    <t>DEL REAL</t>
  </si>
  <si>
    <t>ESCUDERO MARTIN</t>
  </si>
  <si>
    <t>ABEL</t>
  </si>
  <si>
    <t>GALINDO PADILLA</t>
  </si>
  <si>
    <t>HERNANDO ARRIBAS</t>
  </si>
  <si>
    <t>JOSÉ ANTONIO</t>
  </si>
  <si>
    <t>HERRERO BENITO</t>
  </si>
  <si>
    <t>JIMÉNEZ DE LA FUENTE</t>
  </si>
  <si>
    <t>MARTÍN SANZ</t>
  </si>
  <si>
    <t>OTERO GUERRERO</t>
  </si>
  <si>
    <t>PLACIDO</t>
  </si>
  <si>
    <t>RUBIO JIMÉNEZ</t>
  </si>
  <si>
    <t>TAPIAS  REVENGA</t>
  </si>
  <si>
    <t>GARRETAS MARTÍN</t>
  </si>
  <si>
    <t>TAPIAS</t>
  </si>
  <si>
    <t>ENAMORADO PLAZA</t>
  </si>
  <si>
    <t>SÁNCHEZ ARROYO</t>
  </si>
  <si>
    <t>MARTÍN RIVERA</t>
  </si>
  <si>
    <t>GOMEZ MORENO</t>
  </si>
  <si>
    <t>CÉSAR</t>
  </si>
  <si>
    <t>GONZÁLEZ VELASCO</t>
  </si>
  <si>
    <t>GARCIA HERRANZ</t>
  </si>
  <si>
    <t>ÁLVAREZ PEREZ</t>
  </si>
  <si>
    <t>MANSO FERNANDEZ</t>
  </si>
  <si>
    <t>ALONSO HERRANZ</t>
  </si>
  <si>
    <t>GERARDO</t>
  </si>
  <si>
    <t>LOSADA GARCIA</t>
  </si>
  <si>
    <t>PUENTE CONCEPCIÓN</t>
  </si>
  <si>
    <t>GARCIA</t>
  </si>
  <si>
    <t xml:space="preserve">        CLASIFICACIÓN DEL CIRCUITO BTT MASTER 30 M</t>
  </si>
  <si>
    <t>SANDRA</t>
  </si>
  <si>
    <t>SANCHEZ RIVAS</t>
  </si>
  <si>
    <t>EUGENIA</t>
  </si>
  <si>
    <t>DE ANDREA SANZ</t>
  </si>
  <si>
    <t>,</t>
  </si>
  <si>
    <t xml:space="preserve">  CLASIFICACIÓN DEL CIRCUITO BTT MASTER 40 F</t>
  </si>
  <si>
    <t xml:space="preserve"> CLASIFICACIÓN DEL CIRCUITO BTT MASTER 50 F</t>
  </si>
  <si>
    <r>
      <t xml:space="preserve">      </t>
    </r>
    <r>
      <rPr>
        <b/>
        <sz val="18"/>
        <color theme="1"/>
        <rFont val="Arial"/>
        <family val="2"/>
      </rPr>
      <t>CLASIFICACIÓN DEL CIRCUITO BTT VETERANOS F</t>
    </r>
  </si>
  <si>
    <r>
      <t xml:space="preserve">  </t>
    </r>
    <r>
      <rPr>
        <b/>
        <sz val="22"/>
        <color theme="1"/>
        <rFont val="Arial"/>
        <family val="2"/>
      </rPr>
      <t>CLASIFICACIÓN DEL CIRCUITO BTT MASTER30 F</t>
    </r>
  </si>
  <si>
    <t xml:space="preserve">BONIFICACION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</si>
</sst>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080000"/>
      <name val="Arial"/>
      <family val="2"/>
    </font>
    <font>
      <sz val="36"/>
      <color theme="1"/>
      <name val="Arial"/>
      <family val="2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24"/>
      <color theme="1"/>
      <name val="Arial"/>
      <family val="2"/>
    </font>
    <font>
      <b/>
      <sz val="20"/>
      <color theme="1"/>
      <name val="Arial"/>
      <family val="2"/>
    </font>
    <font>
      <b/>
      <sz val="26"/>
      <color theme="1"/>
      <name val="Arial"/>
      <family val="2"/>
    </font>
    <font>
      <sz val="28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rgb="FFC00000"/>
      </top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8" fillId="0" borderId="0"/>
    <xf numFmtId="0" fontId="12" fillId="0" borderId="0"/>
    <xf numFmtId="0" fontId="14" fillId="0" borderId="0"/>
    <xf numFmtId="0" fontId="4" fillId="0" borderId="0"/>
  </cellStyleXfs>
  <cellXfs count="164">
    <xf numFmtId="0" fontId="0" fillId="0" borderId="0" xfId="0"/>
    <xf numFmtId="0" fontId="1" fillId="0" borderId="0" xfId="0" applyFont="1"/>
    <xf numFmtId="0" fontId="0" fillId="0" borderId="0" xfId="0" applyFont="1"/>
    <xf numFmtId="1" fontId="2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0" fontId="1" fillId="0" borderId="0" xfId="0" applyFont="1" applyFill="1" applyBorder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1" fillId="0" borderId="0" xfId="0" applyFont="1" applyFill="1"/>
    <xf numFmtId="0" fontId="5" fillId="0" borderId="0" xfId="0" applyFont="1" applyAlignment="1"/>
    <xf numFmtId="1" fontId="1" fillId="0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3" fillId="0" borderId="0" xfId="0" applyFont="1" applyFill="1" applyBorder="1"/>
    <xf numFmtId="0" fontId="6" fillId="0" borderId="0" xfId="0" applyFont="1"/>
    <xf numFmtId="0" fontId="3" fillId="0" borderId="0" xfId="0" applyFont="1" applyFill="1"/>
    <xf numFmtId="0" fontId="6" fillId="3" borderId="6" xfId="0" applyFont="1" applyFill="1" applyBorder="1" applyAlignment="1">
      <alignment horizontal="center"/>
    </xf>
    <xf numFmtId="0" fontId="6" fillId="3" borderId="6" xfId="0" applyFont="1" applyFill="1" applyBorder="1" applyAlignment="1"/>
    <xf numFmtId="0" fontId="6" fillId="0" borderId="7" xfId="0" applyFont="1" applyBorder="1" applyAlignment="1">
      <alignment horizontal="center" vertical="center"/>
    </xf>
    <xf numFmtId="0" fontId="6" fillId="3" borderId="6" xfId="0" applyFont="1" applyFill="1" applyBorder="1"/>
    <xf numFmtId="0" fontId="6" fillId="0" borderId="7" xfId="0" applyFont="1" applyBorder="1"/>
    <xf numFmtId="0" fontId="6" fillId="3" borderId="7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7" xfId="0" applyFont="1" applyFill="1" applyBorder="1" applyAlignment="1"/>
    <xf numFmtId="0" fontId="7" fillId="0" borderId="7" xfId="0" applyFont="1" applyFill="1" applyBorder="1" applyAlignment="1">
      <alignment horizontal="left"/>
    </xf>
    <xf numFmtId="0" fontId="7" fillId="0" borderId="7" xfId="0" applyFont="1" applyFill="1" applyBorder="1" applyAlignment="1"/>
    <xf numFmtId="0" fontId="7" fillId="0" borderId="7" xfId="0" applyFont="1" applyFill="1" applyBorder="1" applyAlignment="1">
      <alignment horizontal="left" vertical="center" wrapText="1"/>
    </xf>
    <xf numFmtId="0" fontId="7" fillId="0" borderId="7" xfId="4" applyFont="1" applyFill="1" applyBorder="1" applyAlignment="1">
      <alignment wrapText="1"/>
    </xf>
    <xf numFmtId="0" fontId="7" fillId="0" borderId="7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vertical="center"/>
    </xf>
    <xf numFmtId="0" fontId="7" fillId="0" borderId="7" xfId="1" applyFont="1" applyFill="1" applyBorder="1" applyAlignment="1">
      <alignment horizontal="left"/>
    </xf>
    <xf numFmtId="0" fontId="7" fillId="0" borderId="7" xfId="1" applyFont="1" applyFill="1" applyBorder="1" applyAlignment="1"/>
    <xf numFmtId="0" fontId="7" fillId="0" borderId="7" xfId="0" applyFont="1" applyFill="1" applyBorder="1" applyAlignment="1">
      <alignment horizontal="left" vertical="top" wrapText="1"/>
    </xf>
    <xf numFmtId="0" fontId="7" fillId="0" borderId="7" xfId="0" applyFont="1" applyFill="1" applyBorder="1" applyAlignment="1">
      <alignment vertical="top" wrapText="1"/>
    </xf>
    <xf numFmtId="0" fontId="7" fillId="0" borderId="7" xfId="3" applyFont="1" applyFill="1" applyBorder="1" applyAlignment="1">
      <alignment horizontal="left"/>
    </xf>
    <xf numFmtId="0" fontId="7" fillId="0" borderId="7" xfId="3" applyFont="1" applyFill="1" applyBorder="1" applyAlignment="1"/>
    <xf numFmtId="1" fontId="6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/>
    <xf numFmtId="0" fontId="1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3" borderId="7" xfId="0" applyFont="1" applyFill="1" applyBorder="1"/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" fontId="6" fillId="3" borderId="7" xfId="0" applyNumberFormat="1" applyFont="1" applyFill="1" applyBorder="1" applyAlignment="1">
      <alignment vertical="center"/>
    </xf>
    <xf numFmtId="1" fontId="6" fillId="3" borderId="7" xfId="0" applyNumberFormat="1" applyFont="1" applyFill="1" applyBorder="1" applyAlignment="1"/>
    <xf numFmtId="1" fontId="1" fillId="0" borderId="0" xfId="0" applyNumberFormat="1" applyFont="1" applyAlignment="1">
      <alignment horizontal="left" vertical="center"/>
    </xf>
    <xf numFmtId="1" fontId="2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1" fontId="1" fillId="0" borderId="0" xfId="0" applyNumberFormat="1" applyFont="1" applyFill="1" applyAlignment="1">
      <alignment horizontal="left"/>
    </xf>
    <xf numFmtId="0" fontId="6" fillId="3" borderId="6" xfId="0" applyFont="1" applyFill="1" applyBorder="1" applyAlignment="1">
      <alignment horizontal="left"/>
    </xf>
    <xf numFmtId="0" fontId="6" fillId="0" borderId="0" xfId="0" applyFont="1" applyBorder="1"/>
    <xf numFmtId="0" fontId="6" fillId="0" borderId="7" xfId="0" applyFont="1" applyBorder="1" applyAlignment="1">
      <alignment vertical="center"/>
    </xf>
    <xf numFmtId="1" fontId="7" fillId="0" borderId="0" xfId="0" applyNumberFormat="1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0" xfId="0" applyBorder="1"/>
    <xf numFmtId="0" fontId="6" fillId="0" borderId="6" xfId="0" applyFont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center" vertical="center"/>
    </xf>
    <xf numFmtId="1" fontId="6" fillId="0" borderId="7" xfId="0" applyNumberFormat="1" applyFont="1" applyFill="1" applyBorder="1" applyAlignment="1">
      <alignment horizontal="center"/>
    </xf>
    <xf numFmtId="0" fontId="6" fillId="0" borderId="7" xfId="0" applyFont="1" applyFill="1" applyBorder="1" applyAlignment="1">
      <alignment vertical="center"/>
    </xf>
    <xf numFmtId="0" fontId="6" fillId="3" borderId="7" xfId="0" applyFont="1" applyFill="1" applyBorder="1" applyAlignment="1">
      <alignment horizontal="center"/>
    </xf>
    <xf numFmtId="0" fontId="6" fillId="2" borderId="7" xfId="0" applyFont="1" applyFill="1" applyBorder="1" applyAlignment="1"/>
    <xf numFmtId="0" fontId="6" fillId="2" borderId="1" xfId="0" applyFont="1" applyFill="1" applyBorder="1" applyAlignment="1"/>
    <xf numFmtId="0" fontId="6" fillId="2" borderId="2" xfId="0" applyFont="1" applyFill="1" applyBorder="1" applyAlignment="1"/>
    <xf numFmtId="0" fontId="6" fillId="2" borderId="3" xfId="0" applyFont="1" applyFill="1" applyBorder="1" applyAlignment="1"/>
    <xf numFmtId="0" fontId="6" fillId="3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/>
    <xf numFmtId="0" fontId="7" fillId="0" borderId="7" xfId="0" quotePrefix="1" applyNumberFormat="1" applyFont="1" applyFill="1" applyBorder="1"/>
    <xf numFmtId="0" fontId="7" fillId="0" borderId="7" xfId="0" applyFont="1" applyFill="1" applyBorder="1"/>
    <xf numFmtId="1" fontId="7" fillId="0" borderId="7" xfId="0" applyNumberFormat="1" applyFont="1" applyBorder="1" applyAlignment="1">
      <alignment horizontal="center"/>
    </xf>
    <xf numFmtId="1" fontId="7" fillId="0" borderId="7" xfId="0" applyNumberFormat="1" applyFont="1" applyFill="1" applyBorder="1" applyAlignment="1">
      <alignment horizontal="center" vertical="center"/>
    </xf>
    <xf numFmtId="1" fontId="7" fillId="0" borderId="7" xfId="0" applyNumberFormat="1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14" fontId="7" fillId="0" borderId="7" xfId="0" applyNumberFormat="1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1" fontId="7" fillId="0" borderId="7" xfId="0" applyNumberFormat="1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9" fillId="0" borderId="7" xfId="0" applyNumberFormat="1" applyFont="1" applyBorder="1" applyAlignment="1">
      <alignment horizontal="center" vertical="center"/>
    </xf>
    <xf numFmtId="0" fontId="6" fillId="3" borderId="6" xfId="0" applyFont="1" applyFill="1" applyBorder="1"/>
    <xf numFmtId="0" fontId="6" fillId="0" borderId="7" xfId="0" applyFont="1" applyBorder="1"/>
    <xf numFmtId="0" fontId="6" fillId="0" borderId="7" xfId="0" applyFont="1" applyBorder="1" applyAlignment="1">
      <alignment vertical="center"/>
    </xf>
    <xf numFmtId="0" fontId="7" fillId="0" borderId="7" xfId="0" applyNumberFormat="1" applyFont="1" applyFill="1" applyBorder="1" applyAlignment="1">
      <alignment horizontal="left"/>
    </xf>
    <xf numFmtId="0" fontId="7" fillId="0" borderId="7" xfId="0" applyNumberFormat="1" applyFont="1" applyFill="1" applyBorder="1" applyAlignment="1"/>
    <xf numFmtId="49" fontId="6" fillId="0" borderId="7" xfId="0" applyNumberFormat="1" applyFont="1" applyFill="1" applyBorder="1" applyAlignment="1">
      <alignment vertical="top"/>
    </xf>
    <xf numFmtId="1" fontId="6" fillId="0" borderId="7" xfId="0" applyNumberFormat="1" applyFont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/>
    </xf>
    <xf numFmtId="0" fontId="9" fillId="0" borderId="7" xfId="0" applyNumberFormat="1" applyFont="1" applyBorder="1" applyAlignment="1"/>
    <xf numFmtId="0" fontId="10" fillId="0" borderId="7" xfId="0" applyNumberFormat="1" applyFont="1" applyBorder="1" applyAlignment="1"/>
    <xf numFmtId="0" fontId="15" fillId="0" borderId="7" xfId="4" applyFont="1" applyFill="1" applyBorder="1" applyAlignment="1">
      <alignment wrapText="1"/>
    </xf>
    <xf numFmtId="0" fontId="6" fillId="0" borderId="7" xfId="0" applyFont="1" applyFill="1" applyBorder="1"/>
    <xf numFmtId="0" fontId="10" fillId="0" borderId="7" xfId="0" applyFont="1" applyBorder="1"/>
    <xf numFmtId="0" fontId="10" fillId="0" borderId="7" xfId="0" applyFont="1" applyFill="1" applyBorder="1" applyAlignment="1">
      <alignment horizontal="left"/>
    </xf>
    <xf numFmtId="0" fontId="6" fillId="0" borderId="7" xfId="0" applyFont="1" applyBorder="1" applyAlignment="1">
      <alignment horizontal="center" vertical="top"/>
    </xf>
    <xf numFmtId="49" fontId="6" fillId="0" borderId="7" xfId="0" applyNumberFormat="1" applyFont="1" applyBorder="1" applyAlignment="1">
      <alignment vertical="top"/>
    </xf>
    <xf numFmtId="0" fontId="6" fillId="0" borderId="6" xfId="0" applyFont="1" applyBorder="1" applyAlignment="1">
      <alignment horizontal="center"/>
    </xf>
    <xf numFmtId="0" fontId="6" fillId="3" borderId="6" xfId="0" applyFont="1" applyFill="1" applyBorder="1" applyAlignment="1">
      <alignment horizontal="left"/>
    </xf>
    <xf numFmtId="1" fontId="7" fillId="0" borderId="0" xfId="0" applyNumberFormat="1" applyFont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Fill="1" applyBorder="1"/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1" fontId="6" fillId="0" borderId="7" xfId="0" applyNumberFormat="1" applyFont="1" applyBorder="1" applyAlignment="1">
      <alignment horizontal="left" vertical="center"/>
    </xf>
    <xf numFmtId="1" fontId="6" fillId="0" borderId="7" xfId="0" applyNumberFormat="1" applyFont="1" applyBorder="1" applyAlignment="1">
      <alignment horizontal="left"/>
    </xf>
    <xf numFmtId="1" fontId="6" fillId="0" borderId="7" xfId="0" applyNumberFormat="1" applyFont="1" applyFill="1" applyBorder="1" applyAlignment="1">
      <alignment horizontal="left"/>
    </xf>
    <xf numFmtId="0" fontId="21" fillId="0" borderId="7" xfId="0" applyFont="1" applyBorder="1" applyAlignment="1">
      <alignment vertical="center"/>
    </xf>
    <xf numFmtId="1" fontId="7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Border="1"/>
    <xf numFmtId="0" fontId="20" fillId="0" borderId="7" xfId="0" applyFont="1" applyBorder="1"/>
    <xf numFmtId="0" fontId="20" fillId="0" borderId="7" xfId="0" applyFont="1" applyFill="1" applyBorder="1" applyAlignment="1">
      <alignment horizontal="center"/>
    </xf>
    <xf numFmtId="0" fontId="20" fillId="0" borderId="0" xfId="0" applyFont="1" applyBorder="1"/>
    <xf numFmtId="0" fontId="20" fillId="0" borderId="0" xfId="0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Fill="1" applyAlignment="1">
      <alignment horizontal="center"/>
    </xf>
    <xf numFmtId="1" fontId="6" fillId="3" borderId="7" xfId="0" applyNumberFormat="1" applyFont="1" applyFill="1" applyBorder="1" applyAlignment="1">
      <alignment horizontal="center"/>
    </xf>
    <xf numFmtId="0" fontId="22" fillId="0" borderId="7" xfId="0" applyFont="1" applyBorder="1"/>
    <xf numFmtId="1" fontId="23" fillId="0" borderId="7" xfId="0" applyNumberFormat="1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/>
    </xf>
    <xf numFmtId="0" fontId="23" fillId="0" borderId="7" xfId="0" applyFont="1" applyBorder="1" applyAlignment="1">
      <alignment horizontal="center"/>
    </xf>
    <xf numFmtId="49" fontId="22" fillId="0" borderId="7" xfId="0" applyNumberFormat="1" applyFont="1" applyBorder="1" applyAlignment="1">
      <alignment vertical="top"/>
    </xf>
    <xf numFmtId="0" fontId="22" fillId="0" borderId="7" xfId="0" applyFont="1" applyBorder="1" applyAlignment="1">
      <alignment vertical="center"/>
    </xf>
    <xf numFmtId="1" fontId="23" fillId="0" borderId="7" xfId="0" applyNumberFormat="1" applyFont="1" applyBorder="1" applyAlignment="1">
      <alignment horizontal="center"/>
    </xf>
    <xf numFmtId="0" fontId="23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21" fillId="0" borderId="7" xfId="0" applyFont="1" applyBorder="1"/>
    <xf numFmtId="0" fontId="21" fillId="0" borderId="7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/>
    </xf>
    <xf numFmtId="0" fontId="20" fillId="0" borderId="7" xfId="0" applyFont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7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/>
    </xf>
    <xf numFmtId="0" fontId="1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</cellXfs>
  <cellStyles count="6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4 2" xfId="5" xr:uid="{00000000-0005-0000-0000-000004000000}"/>
    <cellStyle name="Normal_Hoja1" xfId="4" xr:uid="{00000000-0005-0000-0000-000005000000}"/>
  </cellStyles>
  <dxfs count="0"/>
  <tableStyles count="0" defaultTableStyle="TableStyleMedium9" defaultPivotStyle="PivotStyleLight16"/>
  <colors>
    <mruColors>
      <color rgb="FF969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824866</xdr:colOff>
      <xdr:row>0</xdr:row>
      <xdr:rowOff>0</xdr:rowOff>
    </xdr:from>
    <xdr:to>
      <xdr:col>2</xdr:col>
      <xdr:colOff>504826</xdr:colOff>
      <xdr:row>0</xdr:row>
      <xdr:rowOff>777240</xdr:rowOff>
    </xdr:to>
    <xdr:pic>
      <xdr:nvPicPr>
        <xdr:cNvPr id="5" name="4 Imagen" descr="bttsg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67816" y="0"/>
          <a:ext cx="1223010" cy="77724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0</xdr:row>
      <xdr:rowOff>28575</xdr:rowOff>
    </xdr:from>
    <xdr:to>
      <xdr:col>12</xdr:col>
      <xdr:colOff>568505</xdr:colOff>
      <xdr:row>0</xdr:row>
      <xdr:rowOff>819966</xdr:rowOff>
    </xdr:to>
    <xdr:pic>
      <xdr:nvPicPr>
        <xdr:cNvPr id="6" name="5 Imagen" descr="bttsg2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96675" y="28575"/>
          <a:ext cx="1387655" cy="7913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875994</xdr:colOff>
      <xdr:row>0</xdr:row>
      <xdr:rowOff>733425</xdr:rowOff>
    </xdr:to>
    <xdr:pic>
      <xdr:nvPicPr>
        <xdr:cNvPr id="2" name="1 Imagen" descr="bttsg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1361769" cy="733425"/>
        </a:xfrm>
        <a:prstGeom prst="rect">
          <a:avLst/>
        </a:prstGeom>
      </xdr:spPr>
    </xdr:pic>
    <xdr:clientData/>
  </xdr:twoCellAnchor>
  <xdr:twoCellAnchor editAs="oneCell">
    <xdr:from>
      <xdr:col>12</xdr:col>
      <xdr:colOff>66675</xdr:colOff>
      <xdr:row>0</xdr:row>
      <xdr:rowOff>38100</xdr:rowOff>
    </xdr:from>
    <xdr:to>
      <xdr:col>13</xdr:col>
      <xdr:colOff>676275</xdr:colOff>
      <xdr:row>0</xdr:row>
      <xdr:rowOff>656775</xdr:rowOff>
    </xdr:to>
    <xdr:pic>
      <xdr:nvPicPr>
        <xdr:cNvPr id="3" name="2 Imagen" descr="bttsg2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87150" y="38100"/>
          <a:ext cx="1438275" cy="6186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129541</xdr:colOff>
      <xdr:row>0</xdr:row>
      <xdr:rowOff>295275</xdr:rowOff>
    </xdr:from>
    <xdr:to>
      <xdr:col>1</xdr:col>
      <xdr:colOff>830581</xdr:colOff>
      <xdr:row>0</xdr:row>
      <xdr:rowOff>789981</xdr:rowOff>
    </xdr:to>
    <xdr:pic>
      <xdr:nvPicPr>
        <xdr:cNvPr id="4" name="3 Imagen" descr="bttsg2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9541" y="295275"/>
          <a:ext cx="1282065" cy="494706"/>
        </a:xfrm>
        <a:prstGeom prst="rect">
          <a:avLst/>
        </a:prstGeom>
      </xdr:spPr>
    </xdr:pic>
    <xdr:clientData/>
  </xdr:twoCellAnchor>
  <xdr:twoCellAnchor editAs="oneCell">
    <xdr:from>
      <xdr:col>9</xdr:col>
      <xdr:colOff>175260</xdr:colOff>
      <xdr:row>0</xdr:row>
      <xdr:rowOff>220544</xdr:rowOff>
    </xdr:from>
    <xdr:to>
      <xdr:col>10</xdr:col>
      <xdr:colOff>857250</xdr:colOff>
      <xdr:row>0</xdr:row>
      <xdr:rowOff>769260</xdr:rowOff>
    </xdr:to>
    <xdr:pic>
      <xdr:nvPicPr>
        <xdr:cNvPr id="5" name="4 Imagen" descr="bttsg2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19160" y="220544"/>
          <a:ext cx="1276350" cy="54871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297181</xdr:colOff>
      <xdr:row>0</xdr:row>
      <xdr:rowOff>0</xdr:rowOff>
    </xdr:from>
    <xdr:to>
      <xdr:col>1</xdr:col>
      <xdr:colOff>1054101</xdr:colOff>
      <xdr:row>0</xdr:row>
      <xdr:rowOff>829986</xdr:rowOff>
    </xdr:to>
    <xdr:pic>
      <xdr:nvPicPr>
        <xdr:cNvPr id="4" name="3 Imagen" descr="bttsg2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7181" y="0"/>
          <a:ext cx="1303020" cy="829986"/>
        </a:xfrm>
        <a:prstGeom prst="rect">
          <a:avLst/>
        </a:prstGeom>
      </xdr:spPr>
    </xdr:pic>
    <xdr:clientData/>
  </xdr:twoCellAnchor>
  <xdr:twoCellAnchor editAs="oneCell">
    <xdr:from>
      <xdr:col>9</xdr:col>
      <xdr:colOff>436880</xdr:colOff>
      <xdr:row>0</xdr:row>
      <xdr:rowOff>0</xdr:rowOff>
    </xdr:from>
    <xdr:to>
      <xdr:col>12</xdr:col>
      <xdr:colOff>292100</xdr:colOff>
      <xdr:row>0</xdr:row>
      <xdr:rowOff>874035</xdr:rowOff>
    </xdr:to>
    <xdr:pic>
      <xdr:nvPicPr>
        <xdr:cNvPr id="5" name="4 Imagen" descr="bttsg2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65840" y="0"/>
          <a:ext cx="1379220" cy="87403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468631</xdr:colOff>
      <xdr:row>0</xdr:row>
      <xdr:rowOff>19050</xdr:rowOff>
    </xdr:from>
    <xdr:to>
      <xdr:col>2</xdr:col>
      <xdr:colOff>96748</xdr:colOff>
      <xdr:row>0</xdr:row>
      <xdr:rowOff>781050</xdr:rowOff>
    </xdr:to>
    <xdr:pic>
      <xdr:nvPicPr>
        <xdr:cNvPr id="4" name="3 Imagen" descr="bttsg2.pn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9156" y="19050"/>
          <a:ext cx="1266417" cy="762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213360</xdr:colOff>
      <xdr:row>0</xdr:row>
      <xdr:rowOff>129541</xdr:rowOff>
    </xdr:from>
    <xdr:to>
      <xdr:col>12</xdr:col>
      <xdr:colOff>577215</xdr:colOff>
      <xdr:row>0</xdr:row>
      <xdr:rowOff>845821</xdr:rowOff>
    </xdr:to>
    <xdr:pic>
      <xdr:nvPicPr>
        <xdr:cNvPr id="5" name="4 Imagen" descr="bttsg2.pn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090910" y="129541"/>
          <a:ext cx="1373505" cy="7162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306706</xdr:colOff>
      <xdr:row>0</xdr:row>
      <xdr:rowOff>142875</xdr:rowOff>
    </xdr:from>
    <xdr:to>
      <xdr:col>1</xdr:col>
      <xdr:colOff>1034416</xdr:colOff>
      <xdr:row>0</xdr:row>
      <xdr:rowOff>760095</xdr:rowOff>
    </xdr:to>
    <xdr:pic>
      <xdr:nvPicPr>
        <xdr:cNvPr id="8" name="3 Imagen" descr="bttsg2.png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6706" y="142875"/>
          <a:ext cx="1280160" cy="617220"/>
        </a:xfrm>
        <a:prstGeom prst="rect">
          <a:avLst/>
        </a:prstGeom>
      </xdr:spPr>
    </xdr:pic>
    <xdr:clientData/>
  </xdr:twoCellAnchor>
  <xdr:twoCellAnchor editAs="oneCell">
    <xdr:from>
      <xdr:col>9</xdr:col>
      <xdr:colOff>390525</xdr:colOff>
      <xdr:row>0</xdr:row>
      <xdr:rowOff>150496</xdr:rowOff>
    </xdr:from>
    <xdr:to>
      <xdr:col>12</xdr:col>
      <xdr:colOff>240030</xdr:colOff>
      <xdr:row>0</xdr:row>
      <xdr:rowOff>721996</xdr:rowOff>
    </xdr:to>
    <xdr:pic>
      <xdr:nvPicPr>
        <xdr:cNvPr id="9" name="4 Imagen" descr="bttsg2.png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553700" y="150496"/>
          <a:ext cx="1363980" cy="5715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476251</xdr:colOff>
      <xdr:row>0</xdr:row>
      <xdr:rowOff>0</xdr:rowOff>
    </xdr:from>
    <xdr:to>
      <xdr:col>1</xdr:col>
      <xdr:colOff>958216</xdr:colOff>
      <xdr:row>0</xdr:row>
      <xdr:rowOff>885825</xdr:rowOff>
    </xdr:to>
    <xdr:pic>
      <xdr:nvPicPr>
        <xdr:cNvPr id="2" name="3 Imagen" descr="bttsg2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1" y="0"/>
          <a:ext cx="1272540" cy="885825"/>
        </a:xfrm>
        <a:prstGeom prst="rect">
          <a:avLst/>
        </a:prstGeom>
      </xdr:spPr>
    </xdr:pic>
    <xdr:clientData/>
  </xdr:twoCellAnchor>
  <xdr:twoCellAnchor editAs="oneCell">
    <xdr:from>
      <xdr:col>11</xdr:col>
      <xdr:colOff>38100</xdr:colOff>
      <xdr:row>0</xdr:row>
      <xdr:rowOff>0</xdr:rowOff>
    </xdr:from>
    <xdr:to>
      <xdr:col>12</xdr:col>
      <xdr:colOff>872966</xdr:colOff>
      <xdr:row>0</xdr:row>
      <xdr:rowOff>866775</xdr:rowOff>
    </xdr:to>
    <xdr:pic>
      <xdr:nvPicPr>
        <xdr:cNvPr id="3" name="4 Imagen" descr="bttsg2.png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572750" y="0"/>
          <a:ext cx="1339691" cy="8667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508001</xdr:colOff>
      <xdr:row>0</xdr:row>
      <xdr:rowOff>16933</xdr:rowOff>
    </xdr:from>
    <xdr:to>
      <xdr:col>2</xdr:col>
      <xdr:colOff>222674</xdr:colOff>
      <xdr:row>0</xdr:row>
      <xdr:rowOff>832273</xdr:rowOff>
    </xdr:to>
    <xdr:pic>
      <xdr:nvPicPr>
        <xdr:cNvPr id="4" name="3 Imagen" descr="bttsg2.png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08001" y="16933"/>
          <a:ext cx="1306406" cy="815340"/>
        </a:xfrm>
        <a:prstGeom prst="rect">
          <a:avLst/>
        </a:prstGeom>
      </xdr:spPr>
    </xdr:pic>
    <xdr:clientData/>
  </xdr:twoCellAnchor>
  <xdr:twoCellAnchor editAs="oneCell">
    <xdr:from>
      <xdr:col>12</xdr:col>
      <xdr:colOff>299720</xdr:colOff>
      <xdr:row>0</xdr:row>
      <xdr:rowOff>112608</xdr:rowOff>
    </xdr:from>
    <xdr:to>
      <xdr:col>14</xdr:col>
      <xdr:colOff>648546</xdr:colOff>
      <xdr:row>0</xdr:row>
      <xdr:rowOff>821268</xdr:rowOff>
    </xdr:to>
    <xdr:pic>
      <xdr:nvPicPr>
        <xdr:cNvPr id="5" name="4 Imagen" descr="bttsg2.png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15120" y="112608"/>
          <a:ext cx="1347893" cy="70866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361951</xdr:colOff>
      <xdr:row>0</xdr:row>
      <xdr:rowOff>0</xdr:rowOff>
    </xdr:from>
    <xdr:to>
      <xdr:col>1</xdr:col>
      <xdr:colOff>872491</xdr:colOff>
      <xdr:row>0</xdr:row>
      <xdr:rowOff>815340</xdr:rowOff>
    </xdr:to>
    <xdr:pic>
      <xdr:nvPicPr>
        <xdr:cNvPr id="4" name="3 Imagen" descr="bttsg2.png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1951" y="0"/>
          <a:ext cx="1301115" cy="815340"/>
        </a:xfrm>
        <a:prstGeom prst="rect">
          <a:avLst/>
        </a:prstGeom>
      </xdr:spPr>
    </xdr:pic>
    <xdr:clientData/>
  </xdr:twoCellAnchor>
  <xdr:twoCellAnchor editAs="oneCell">
    <xdr:from>
      <xdr:col>10</xdr:col>
      <xdr:colOff>152400</xdr:colOff>
      <xdr:row>0</xdr:row>
      <xdr:rowOff>34291</xdr:rowOff>
    </xdr:from>
    <xdr:to>
      <xdr:col>12</xdr:col>
      <xdr:colOff>499110</xdr:colOff>
      <xdr:row>0</xdr:row>
      <xdr:rowOff>742951</xdr:rowOff>
    </xdr:to>
    <xdr:pic>
      <xdr:nvPicPr>
        <xdr:cNvPr id="5" name="4 Imagen" descr="bttsg2.png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10775" y="34291"/>
          <a:ext cx="1356360" cy="70866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209551</xdr:colOff>
      <xdr:row>0</xdr:row>
      <xdr:rowOff>0</xdr:rowOff>
    </xdr:from>
    <xdr:to>
      <xdr:col>1</xdr:col>
      <xdr:colOff>691516</xdr:colOff>
      <xdr:row>0</xdr:row>
      <xdr:rowOff>815340</xdr:rowOff>
    </xdr:to>
    <xdr:pic>
      <xdr:nvPicPr>
        <xdr:cNvPr id="2" name="3 Imagen" descr="bttsg2.pn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9551" y="0"/>
          <a:ext cx="1272540" cy="815340"/>
        </a:xfrm>
        <a:prstGeom prst="rect">
          <a:avLst/>
        </a:prstGeom>
      </xdr:spPr>
    </xdr:pic>
    <xdr:clientData/>
  </xdr:twoCellAnchor>
  <xdr:twoCellAnchor editAs="oneCell">
    <xdr:from>
      <xdr:col>10</xdr:col>
      <xdr:colOff>314325</xdr:colOff>
      <xdr:row>0</xdr:row>
      <xdr:rowOff>81916</xdr:rowOff>
    </xdr:from>
    <xdr:to>
      <xdr:col>12</xdr:col>
      <xdr:colOff>659605</xdr:colOff>
      <xdr:row>0</xdr:row>
      <xdr:rowOff>790576</xdr:rowOff>
    </xdr:to>
    <xdr:pic>
      <xdr:nvPicPr>
        <xdr:cNvPr id="3" name="4 Imagen" descr="bttsg2.png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96425" y="81916"/>
          <a:ext cx="1354930" cy="70866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133350</xdr:rowOff>
    </xdr:from>
    <xdr:to>
      <xdr:col>1</xdr:col>
      <xdr:colOff>800099</xdr:colOff>
      <xdr:row>0</xdr:row>
      <xdr:rowOff>790575</xdr:rowOff>
    </xdr:to>
    <xdr:pic>
      <xdr:nvPicPr>
        <xdr:cNvPr id="2" name="3 Imagen" descr="bttsg2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" y="133350"/>
          <a:ext cx="1314449" cy="657225"/>
        </a:xfrm>
        <a:prstGeom prst="rect">
          <a:avLst/>
        </a:prstGeom>
      </xdr:spPr>
    </xdr:pic>
    <xdr:clientData/>
  </xdr:twoCellAnchor>
  <xdr:twoCellAnchor editAs="oneCell">
    <xdr:from>
      <xdr:col>10</xdr:col>
      <xdr:colOff>121920</xdr:colOff>
      <xdr:row>0</xdr:row>
      <xdr:rowOff>106682</xdr:rowOff>
    </xdr:from>
    <xdr:to>
      <xdr:col>12</xdr:col>
      <xdr:colOff>467200</xdr:colOff>
      <xdr:row>0</xdr:row>
      <xdr:rowOff>805816</xdr:rowOff>
    </xdr:to>
    <xdr:pic>
      <xdr:nvPicPr>
        <xdr:cNvPr id="3" name="4 Imagen" descr="bttsg2.png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56420" y="106682"/>
          <a:ext cx="1351120" cy="69913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485776</xdr:colOff>
      <xdr:row>0</xdr:row>
      <xdr:rowOff>0</xdr:rowOff>
    </xdr:from>
    <xdr:to>
      <xdr:col>2</xdr:col>
      <xdr:colOff>205741</xdr:colOff>
      <xdr:row>0</xdr:row>
      <xdr:rowOff>815340</xdr:rowOff>
    </xdr:to>
    <xdr:pic>
      <xdr:nvPicPr>
        <xdr:cNvPr id="2" name="3 Imagen" descr="bttsg2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85776" y="0"/>
          <a:ext cx="1301115" cy="815340"/>
        </a:xfrm>
        <a:prstGeom prst="rect">
          <a:avLst/>
        </a:prstGeom>
      </xdr:spPr>
    </xdr:pic>
    <xdr:clientData/>
  </xdr:twoCellAnchor>
  <xdr:twoCellAnchor editAs="oneCell">
    <xdr:from>
      <xdr:col>12</xdr:col>
      <xdr:colOff>198120</xdr:colOff>
      <xdr:row>0</xdr:row>
      <xdr:rowOff>91441</xdr:rowOff>
    </xdr:from>
    <xdr:to>
      <xdr:col>14</xdr:col>
      <xdr:colOff>544830</xdr:colOff>
      <xdr:row>0</xdr:row>
      <xdr:rowOff>798196</xdr:rowOff>
    </xdr:to>
    <xdr:pic>
      <xdr:nvPicPr>
        <xdr:cNvPr id="3" name="4 Imagen" descr="bttsg2.png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27720" y="91441"/>
          <a:ext cx="1356360" cy="7067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3"/>
  <sheetViews>
    <sheetView zoomScale="80" zoomScaleNormal="80" workbookViewId="0">
      <selection activeCell="P1" sqref="P1"/>
    </sheetView>
  </sheetViews>
  <sheetFormatPr baseColWidth="10" defaultColWidth="11.44140625" defaultRowHeight="15.6" x14ac:dyDescent="0.3"/>
  <cols>
    <col min="1" max="1" width="10.88671875" style="2" customWidth="1"/>
    <col min="2" max="2" width="22.5546875" style="18" customWidth="1"/>
    <col min="3" max="3" width="34.6640625" style="19" customWidth="1"/>
    <col min="4" max="4" width="52.6640625" style="19" customWidth="1"/>
    <col min="5" max="5" width="7.33203125" style="4" customWidth="1"/>
    <col min="6" max="6" width="7.33203125" style="3" customWidth="1"/>
    <col min="7" max="7" width="7.33203125" style="5" customWidth="1"/>
    <col min="8" max="8" width="7.33203125" style="17" customWidth="1"/>
    <col min="9" max="9" width="7.33203125" style="5" customWidth="1"/>
    <col min="10" max="10" width="7.33203125" style="17" customWidth="1"/>
    <col min="11" max="12" width="7.33203125" style="5" customWidth="1"/>
    <col min="13" max="13" width="11.77734375" style="5" customWidth="1"/>
    <col min="14" max="14" width="15.109375" style="45" customWidth="1"/>
    <col min="15" max="15" width="8" style="1" customWidth="1"/>
    <col min="16" max="16384" width="11.44140625" style="1"/>
  </cols>
  <sheetData>
    <row r="1" spans="1:16" ht="78" customHeight="1" x14ac:dyDescent="0.2">
      <c r="A1" s="155" t="s">
        <v>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</row>
    <row r="2" spans="1:16" x14ac:dyDescent="0.3">
      <c r="A2" s="28" t="s">
        <v>6</v>
      </c>
      <c r="B2" s="29" t="s">
        <v>0</v>
      </c>
      <c r="C2" s="30" t="s">
        <v>1</v>
      </c>
      <c r="D2" s="30" t="s">
        <v>2</v>
      </c>
      <c r="E2" s="53" t="s">
        <v>16</v>
      </c>
      <c r="F2" s="54" t="s">
        <v>7</v>
      </c>
      <c r="G2" s="54" t="s">
        <v>8</v>
      </c>
      <c r="H2" s="54" t="s">
        <v>9</v>
      </c>
      <c r="I2" s="54" t="s">
        <v>10</v>
      </c>
      <c r="J2" s="54" t="s">
        <v>11</v>
      </c>
      <c r="K2" s="54" t="s">
        <v>12</v>
      </c>
      <c r="L2" s="138" t="s">
        <v>13</v>
      </c>
      <c r="M2" s="138" t="s">
        <v>866</v>
      </c>
      <c r="N2" s="25" t="s">
        <v>3</v>
      </c>
      <c r="P2" s="10"/>
    </row>
    <row r="3" spans="1:16" x14ac:dyDescent="0.3">
      <c r="A3" s="121">
        <v>1</v>
      </c>
      <c r="B3" s="96" t="s">
        <v>99</v>
      </c>
      <c r="C3" s="97" t="s">
        <v>128</v>
      </c>
      <c r="D3" s="97" t="s">
        <v>98</v>
      </c>
      <c r="E3" s="88"/>
      <c r="F3" s="82">
        <v>33</v>
      </c>
      <c r="G3" s="90">
        <v>33</v>
      </c>
      <c r="H3" s="90">
        <v>33</v>
      </c>
      <c r="I3" s="90">
        <v>33</v>
      </c>
      <c r="J3" s="90">
        <v>27</v>
      </c>
      <c r="K3" s="90">
        <v>27</v>
      </c>
      <c r="L3" s="90">
        <v>27</v>
      </c>
      <c r="M3" s="90">
        <v>25</v>
      </c>
      <c r="N3" s="88">
        <f t="shared" ref="N3:N11" si="0">SUM(E3:M3)</f>
        <v>238</v>
      </c>
      <c r="O3" s="21"/>
      <c r="P3" s="21"/>
    </row>
    <row r="4" spans="1:16" x14ac:dyDescent="0.3">
      <c r="A4" s="121">
        <v>2</v>
      </c>
      <c r="B4" s="31" t="s">
        <v>125</v>
      </c>
      <c r="C4" s="32" t="s">
        <v>126</v>
      </c>
      <c r="D4" s="32" t="s">
        <v>127</v>
      </c>
      <c r="E4" s="88"/>
      <c r="F4" s="84">
        <v>27</v>
      </c>
      <c r="G4" s="88">
        <v>30</v>
      </c>
      <c r="H4" s="88">
        <v>30</v>
      </c>
      <c r="I4" s="88">
        <v>27</v>
      </c>
      <c r="J4" s="88">
        <v>30</v>
      </c>
      <c r="K4" s="88">
        <v>22</v>
      </c>
      <c r="L4" s="88">
        <v>22</v>
      </c>
      <c r="M4" s="88">
        <v>25</v>
      </c>
      <c r="N4" s="88">
        <f t="shared" si="0"/>
        <v>213</v>
      </c>
      <c r="O4" s="21"/>
      <c r="P4" s="21"/>
    </row>
    <row r="5" spans="1:16" x14ac:dyDescent="0.3">
      <c r="A5" s="121">
        <v>3</v>
      </c>
      <c r="B5" s="98" t="s">
        <v>225</v>
      </c>
      <c r="C5" s="98" t="s">
        <v>212</v>
      </c>
      <c r="D5" s="98" t="s">
        <v>38</v>
      </c>
      <c r="E5" s="90">
        <v>20</v>
      </c>
      <c r="F5" s="88">
        <v>24</v>
      </c>
      <c r="G5" s="90"/>
      <c r="H5" s="90">
        <v>24</v>
      </c>
      <c r="I5" s="90">
        <v>24</v>
      </c>
      <c r="J5" s="90">
        <v>24</v>
      </c>
      <c r="K5" s="90">
        <v>14</v>
      </c>
      <c r="L5" s="90">
        <v>20</v>
      </c>
      <c r="M5" s="90">
        <v>25</v>
      </c>
      <c r="N5" s="88">
        <f t="shared" si="0"/>
        <v>175</v>
      </c>
      <c r="O5" s="21"/>
      <c r="P5" s="21"/>
    </row>
    <row r="6" spans="1:16" x14ac:dyDescent="0.3">
      <c r="A6" s="121">
        <v>4</v>
      </c>
      <c r="B6" s="98" t="s">
        <v>191</v>
      </c>
      <c r="C6" s="98" t="s">
        <v>234</v>
      </c>
      <c r="D6" s="98" t="s">
        <v>18</v>
      </c>
      <c r="E6" s="88">
        <v>30</v>
      </c>
      <c r="F6" s="90"/>
      <c r="G6" s="90"/>
      <c r="H6" s="90"/>
      <c r="I6" s="90">
        <v>19</v>
      </c>
      <c r="J6" s="90">
        <v>22</v>
      </c>
      <c r="K6" s="90"/>
      <c r="L6" s="90">
        <v>24</v>
      </c>
      <c r="M6" s="90"/>
      <c r="N6" s="88">
        <f t="shared" si="0"/>
        <v>95</v>
      </c>
      <c r="O6" s="21"/>
      <c r="P6" s="21"/>
    </row>
    <row r="7" spans="1:16" x14ac:dyDescent="0.3">
      <c r="A7" s="121">
        <v>5</v>
      </c>
      <c r="B7" s="35" t="s">
        <v>111</v>
      </c>
      <c r="C7" s="36" t="s">
        <v>112</v>
      </c>
      <c r="D7" s="36" t="s">
        <v>29</v>
      </c>
      <c r="E7" s="90"/>
      <c r="F7" s="90">
        <v>7</v>
      </c>
      <c r="G7" s="90"/>
      <c r="H7" s="90"/>
      <c r="I7" s="90">
        <v>14</v>
      </c>
      <c r="J7" s="88">
        <v>16</v>
      </c>
      <c r="K7" s="90"/>
      <c r="L7" s="90"/>
      <c r="M7" s="90">
        <v>50</v>
      </c>
      <c r="N7" s="88">
        <f t="shared" si="0"/>
        <v>87</v>
      </c>
      <c r="O7" s="21"/>
      <c r="P7" s="21"/>
    </row>
    <row r="8" spans="1:16" x14ac:dyDescent="0.3">
      <c r="A8" s="121">
        <v>6</v>
      </c>
      <c r="B8" s="98" t="s">
        <v>226</v>
      </c>
      <c r="C8" s="98" t="s">
        <v>227</v>
      </c>
      <c r="D8" s="98" t="s">
        <v>26</v>
      </c>
      <c r="E8" s="88">
        <v>24</v>
      </c>
      <c r="F8" s="90">
        <v>19</v>
      </c>
      <c r="G8" s="90">
        <v>19</v>
      </c>
      <c r="H8" s="90"/>
      <c r="I8" s="90"/>
      <c r="J8" s="90"/>
      <c r="K8" s="90">
        <v>18</v>
      </c>
      <c r="L8" s="90"/>
      <c r="M8" s="90"/>
      <c r="N8" s="88">
        <f t="shared" si="0"/>
        <v>80</v>
      </c>
      <c r="O8" s="21"/>
      <c r="P8" s="21"/>
    </row>
    <row r="9" spans="1:16" x14ac:dyDescent="0.3">
      <c r="A9" s="121">
        <v>7</v>
      </c>
      <c r="B9" s="34" t="s">
        <v>120</v>
      </c>
      <c r="C9" s="34" t="s">
        <v>121</v>
      </c>
      <c r="D9" s="34" t="s">
        <v>18</v>
      </c>
      <c r="E9" s="90"/>
      <c r="F9" s="82">
        <v>13</v>
      </c>
      <c r="G9" s="90"/>
      <c r="H9" s="90">
        <v>7</v>
      </c>
      <c r="I9" s="90"/>
      <c r="J9" s="90">
        <v>17</v>
      </c>
      <c r="K9" s="90">
        <v>13</v>
      </c>
      <c r="L9" s="88">
        <v>19</v>
      </c>
      <c r="M9" s="90"/>
      <c r="N9" s="88">
        <f t="shared" si="0"/>
        <v>69</v>
      </c>
      <c r="O9" s="21"/>
      <c r="P9" s="21"/>
    </row>
    <row r="10" spans="1:16" x14ac:dyDescent="0.3">
      <c r="A10" s="121">
        <v>8</v>
      </c>
      <c r="B10" s="96" t="s">
        <v>167</v>
      </c>
      <c r="C10" s="97" t="s">
        <v>168</v>
      </c>
      <c r="D10" s="97" t="s">
        <v>23</v>
      </c>
      <c r="E10" s="67"/>
      <c r="F10" s="82"/>
      <c r="G10" s="82">
        <v>22</v>
      </c>
      <c r="H10" s="82">
        <v>22</v>
      </c>
      <c r="I10" s="82">
        <v>22</v>
      </c>
      <c r="J10" s="82"/>
      <c r="K10" s="82"/>
      <c r="L10" s="82"/>
      <c r="M10" s="82"/>
      <c r="N10" s="88">
        <f t="shared" si="0"/>
        <v>66</v>
      </c>
      <c r="O10" s="21"/>
      <c r="P10" s="21"/>
    </row>
    <row r="11" spans="1:16" x14ac:dyDescent="0.3">
      <c r="A11" s="121">
        <v>9</v>
      </c>
      <c r="B11" s="98" t="s">
        <v>232</v>
      </c>
      <c r="C11" s="98" t="s">
        <v>233</v>
      </c>
      <c r="D11" s="98" t="s">
        <v>25</v>
      </c>
      <c r="E11" s="88">
        <v>33</v>
      </c>
      <c r="F11" s="90"/>
      <c r="G11" s="90"/>
      <c r="H11" s="90"/>
      <c r="I11" s="90"/>
      <c r="J11" s="90"/>
      <c r="K11" s="90">
        <v>33</v>
      </c>
      <c r="L11" s="90"/>
      <c r="M11" s="90"/>
      <c r="N11" s="88">
        <f t="shared" si="0"/>
        <v>66</v>
      </c>
      <c r="O11" s="21"/>
      <c r="P11" s="21"/>
    </row>
    <row r="12" spans="1:16" x14ac:dyDescent="0.3">
      <c r="A12" s="121">
        <v>10</v>
      </c>
      <c r="B12" s="95" t="s">
        <v>329</v>
      </c>
      <c r="C12" s="95" t="s">
        <v>748</v>
      </c>
      <c r="D12" s="95" t="s">
        <v>18</v>
      </c>
      <c r="E12" s="43"/>
      <c r="F12" s="99"/>
      <c r="G12" s="99"/>
      <c r="H12" s="68"/>
      <c r="I12" s="99"/>
      <c r="J12" s="89">
        <v>33</v>
      </c>
      <c r="K12" s="99"/>
      <c r="L12" s="99">
        <v>33</v>
      </c>
      <c r="M12" s="99"/>
      <c r="N12" s="77">
        <f>SUM(J12:M12)</f>
        <v>66</v>
      </c>
      <c r="O12" s="21"/>
      <c r="P12" s="21"/>
    </row>
    <row r="13" spans="1:16" s="15" customFormat="1" x14ac:dyDescent="0.3">
      <c r="A13" s="121">
        <v>11</v>
      </c>
      <c r="B13" s="80" t="s">
        <v>113</v>
      </c>
      <c r="C13" s="80" t="s">
        <v>200</v>
      </c>
      <c r="D13" s="80" t="s">
        <v>18</v>
      </c>
      <c r="E13" s="82"/>
      <c r="F13" s="82"/>
      <c r="G13" s="82"/>
      <c r="H13" s="82">
        <v>27</v>
      </c>
      <c r="I13" s="82"/>
      <c r="J13" s="82">
        <v>19</v>
      </c>
      <c r="K13" s="84">
        <v>15</v>
      </c>
      <c r="L13" s="82"/>
      <c r="M13" s="82"/>
      <c r="N13" s="88">
        <f t="shared" ref="N13:N21" si="1">SUM(E13:M13)</f>
        <v>61</v>
      </c>
      <c r="O13" s="21"/>
      <c r="P13" s="21"/>
    </row>
    <row r="14" spans="1:16" x14ac:dyDescent="0.3">
      <c r="A14" s="121">
        <v>12</v>
      </c>
      <c r="B14" s="98" t="s">
        <v>182</v>
      </c>
      <c r="C14" s="98" t="s">
        <v>183</v>
      </c>
      <c r="D14" s="98" t="s">
        <v>26</v>
      </c>
      <c r="E14" s="88">
        <v>22</v>
      </c>
      <c r="F14" s="90"/>
      <c r="G14" s="90">
        <v>13</v>
      </c>
      <c r="H14" s="90">
        <v>8</v>
      </c>
      <c r="I14" s="90">
        <v>18</v>
      </c>
      <c r="J14" s="90"/>
      <c r="K14" s="90"/>
      <c r="L14" s="90"/>
      <c r="M14" s="90"/>
      <c r="N14" s="88">
        <f t="shared" si="1"/>
        <v>61</v>
      </c>
      <c r="P14" s="21"/>
    </row>
    <row r="15" spans="1:16" x14ac:dyDescent="0.3">
      <c r="A15" s="121">
        <v>13</v>
      </c>
      <c r="B15" s="98" t="s">
        <v>228</v>
      </c>
      <c r="C15" s="98" t="s">
        <v>229</v>
      </c>
      <c r="D15" s="98" t="s">
        <v>19</v>
      </c>
      <c r="E15" s="88">
        <v>19</v>
      </c>
      <c r="F15" s="90">
        <v>18</v>
      </c>
      <c r="G15" s="90">
        <v>24</v>
      </c>
      <c r="H15" s="90"/>
      <c r="I15" s="90"/>
      <c r="J15" s="90"/>
      <c r="K15" s="90"/>
      <c r="L15" s="90"/>
      <c r="M15" s="90"/>
      <c r="N15" s="88">
        <f t="shared" si="1"/>
        <v>61</v>
      </c>
      <c r="P15" s="21"/>
    </row>
    <row r="16" spans="1:16" x14ac:dyDescent="0.3">
      <c r="A16" s="121">
        <v>14</v>
      </c>
      <c r="B16" s="94" t="s">
        <v>120</v>
      </c>
      <c r="C16" s="94" t="s">
        <v>482</v>
      </c>
      <c r="D16" s="94" t="s">
        <v>60</v>
      </c>
      <c r="E16" s="88"/>
      <c r="F16" s="82"/>
      <c r="G16" s="90"/>
      <c r="H16" s="90"/>
      <c r="I16" s="89">
        <v>30</v>
      </c>
      <c r="J16" s="90"/>
      <c r="K16" s="90"/>
      <c r="L16" s="90">
        <v>30</v>
      </c>
      <c r="M16" s="90"/>
      <c r="N16" s="88">
        <f t="shared" si="1"/>
        <v>60</v>
      </c>
      <c r="O16" s="21"/>
      <c r="P16" s="21"/>
    </row>
    <row r="17" spans="1:16" x14ac:dyDescent="0.3">
      <c r="A17" s="121">
        <v>15</v>
      </c>
      <c r="B17" s="80" t="s">
        <v>116</v>
      </c>
      <c r="C17" s="33" t="s">
        <v>117</v>
      </c>
      <c r="D17" s="33" t="s">
        <v>18</v>
      </c>
      <c r="E17" s="90"/>
      <c r="F17" s="82">
        <v>10</v>
      </c>
      <c r="G17" s="90">
        <v>14</v>
      </c>
      <c r="H17" s="90">
        <v>18</v>
      </c>
      <c r="I17" s="90">
        <v>16</v>
      </c>
      <c r="J17" s="90"/>
      <c r="K17" s="90"/>
      <c r="L17" s="90"/>
      <c r="M17" s="90"/>
      <c r="N17" s="88">
        <f t="shared" si="1"/>
        <v>58</v>
      </c>
      <c r="O17" s="21"/>
      <c r="P17" s="21"/>
    </row>
    <row r="18" spans="1:16" x14ac:dyDescent="0.3">
      <c r="A18" s="121">
        <v>16</v>
      </c>
      <c r="B18" s="98" t="s">
        <v>207</v>
      </c>
      <c r="C18" s="98" t="s">
        <v>230</v>
      </c>
      <c r="D18" s="98" t="s">
        <v>26</v>
      </c>
      <c r="E18" s="88">
        <v>27</v>
      </c>
      <c r="F18" s="88">
        <v>30</v>
      </c>
      <c r="G18" s="88"/>
      <c r="H18" s="88"/>
      <c r="I18" s="88"/>
      <c r="J18" s="88"/>
      <c r="K18" s="88"/>
      <c r="L18" s="88"/>
      <c r="M18" s="88"/>
      <c r="N18" s="88">
        <f t="shared" si="1"/>
        <v>57</v>
      </c>
      <c r="O18" s="21"/>
      <c r="P18" s="21"/>
    </row>
    <row r="19" spans="1:16" x14ac:dyDescent="0.3">
      <c r="A19" s="121">
        <v>17</v>
      </c>
      <c r="B19" s="98" t="s">
        <v>161</v>
      </c>
      <c r="C19" s="98" t="s">
        <v>235</v>
      </c>
      <c r="D19" s="98" t="s">
        <v>23</v>
      </c>
      <c r="E19" s="88">
        <v>6</v>
      </c>
      <c r="F19" s="88">
        <v>22</v>
      </c>
      <c r="G19" s="88"/>
      <c r="H19" s="88"/>
      <c r="I19" s="88">
        <v>17</v>
      </c>
      <c r="J19" s="88"/>
      <c r="K19" s="88">
        <v>9</v>
      </c>
      <c r="L19" s="88"/>
      <c r="M19" s="88"/>
      <c r="N19" s="88">
        <f t="shared" si="1"/>
        <v>54</v>
      </c>
      <c r="O19" s="21"/>
      <c r="P19" s="21"/>
    </row>
    <row r="20" spans="1:16" x14ac:dyDescent="0.3">
      <c r="A20" s="121">
        <v>18</v>
      </c>
      <c r="B20" s="39" t="s">
        <v>146</v>
      </c>
      <c r="C20" s="40" t="s">
        <v>165</v>
      </c>
      <c r="D20" s="32" t="s">
        <v>166</v>
      </c>
      <c r="E20" s="84"/>
      <c r="F20" s="84"/>
      <c r="G20" s="84">
        <v>27</v>
      </c>
      <c r="H20" s="84"/>
      <c r="I20" s="84">
        <v>20</v>
      </c>
      <c r="J20" s="84"/>
      <c r="K20" s="84"/>
      <c r="L20" s="84"/>
      <c r="M20" s="84"/>
      <c r="N20" s="43">
        <f t="shared" si="1"/>
        <v>47</v>
      </c>
      <c r="O20" s="21"/>
      <c r="P20" s="21"/>
    </row>
    <row r="21" spans="1:16" x14ac:dyDescent="0.3">
      <c r="A21" s="121">
        <v>19</v>
      </c>
      <c r="B21" s="98" t="s">
        <v>174</v>
      </c>
      <c r="C21" s="98" t="s">
        <v>199</v>
      </c>
      <c r="D21" s="98" t="s">
        <v>23</v>
      </c>
      <c r="E21" s="88">
        <v>8</v>
      </c>
      <c r="F21" s="90">
        <v>15</v>
      </c>
      <c r="G21" s="90">
        <v>1</v>
      </c>
      <c r="H21" s="90">
        <v>9</v>
      </c>
      <c r="I21" s="90">
        <v>12</v>
      </c>
      <c r="J21" s="90"/>
      <c r="K21" s="90"/>
      <c r="L21" s="90"/>
      <c r="M21" s="90"/>
      <c r="N21" s="88">
        <f t="shared" si="1"/>
        <v>45</v>
      </c>
      <c r="O21" s="21"/>
      <c r="P21" s="21"/>
    </row>
    <row r="22" spans="1:16" x14ac:dyDescent="0.3">
      <c r="A22" s="121">
        <v>20</v>
      </c>
      <c r="B22" s="95" t="s">
        <v>176</v>
      </c>
      <c r="C22" s="95" t="s">
        <v>749</v>
      </c>
      <c r="D22" s="95" t="s">
        <v>644</v>
      </c>
      <c r="E22" s="43"/>
      <c r="F22" s="99"/>
      <c r="G22" s="99"/>
      <c r="H22" s="68"/>
      <c r="I22" s="99"/>
      <c r="J22" s="81">
        <v>20</v>
      </c>
      <c r="K22" s="99">
        <v>22</v>
      </c>
      <c r="L22" s="99"/>
      <c r="M22" s="99"/>
      <c r="N22" s="43">
        <f>SUM(J22:M22)</f>
        <v>42</v>
      </c>
      <c r="O22" s="21"/>
      <c r="P22" s="64"/>
    </row>
    <row r="23" spans="1:16" x14ac:dyDescent="0.3">
      <c r="A23" s="121">
        <v>21</v>
      </c>
      <c r="B23" s="98" t="s">
        <v>153</v>
      </c>
      <c r="C23" s="98" t="s">
        <v>231</v>
      </c>
      <c r="D23" s="98" t="s">
        <v>98</v>
      </c>
      <c r="E23" s="88">
        <v>18</v>
      </c>
      <c r="F23" s="88">
        <v>20</v>
      </c>
      <c r="G23" s="88"/>
      <c r="H23" s="88"/>
      <c r="I23" s="88"/>
      <c r="J23" s="88"/>
      <c r="K23" s="88"/>
      <c r="L23" s="88"/>
      <c r="M23" s="88"/>
      <c r="N23" s="88">
        <f>SUM(E23:M23)</f>
        <v>38</v>
      </c>
      <c r="O23" s="21"/>
      <c r="P23" s="64"/>
    </row>
    <row r="24" spans="1:16" x14ac:dyDescent="0.3">
      <c r="A24" s="121">
        <v>22</v>
      </c>
      <c r="B24" s="98" t="s">
        <v>141</v>
      </c>
      <c r="C24" s="98" t="s">
        <v>243</v>
      </c>
      <c r="D24" s="98" t="s">
        <v>27</v>
      </c>
      <c r="E24" s="88">
        <v>14</v>
      </c>
      <c r="F24" s="88"/>
      <c r="G24" s="88"/>
      <c r="H24" s="90"/>
      <c r="I24" s="88">
        <v>13</v>
      </c>
      <c r="J24" s="88"/>
      <c r="K24" s="88">
        <v>11</v>
      </c>
      <c r="L24" s="88"/>
      <c r="M24" s="88"/>
      <c r="N24" s="43">
        <f>SUM(E24:M24)</f>
        <v>38</v>
      </c>
      <c r="O24" s="21"/>
      <c r="P24" s="62"/>
    </row>
    <row r="25" spans="1:16" x14ac:dyDescent="0.3">
      <c r="A25" s="121">
        <v>23</v>
      </c>
      <c r="B25" s="96" t="s">
        <v>123</v>
      </c>
      <c r="C25" s="97" t="s">
        <v>124</v>
      </c>
      <c r="D25" s="97" t="s">
        <v>76</v>
      </c>
      <c r="E25" s="88"/>
      <c r="F25" s="84">
        <v>17</v>
      </c>
      <c r="G25" s="88"/>
      <c r="H25" s="88"/>
      <c r="I25" s="88"/>
      <c r="J25" s="88"/>
      <c r="K25" s="88"/>
      <c r="L25" s="88">
        <v>17</v>
      </c>
      <c r="M25" s="88"/>
      <c r="N25" s="88">
        <f>SUM(E25:M25)</f>
        <v>34</v>
      </c>
      <c r="O25" s="21"/>
      <c r="P25" s="62"/>
    </row>
    <row r="26" spans="1:16" s="6" customFormat="1" x14ac:dyDescent="0.3">
      <c r="A26" s="121">
        <v>24</v>
      </c>
      <c r="B26" s="95" t="s">
        <v>295</v>
      </c>
      <c r="C26" s="95" t="s">
        <v>751</v>
      </c>
      <c r="D26" s="95" t="s">
        <v>739</v>
      </c>
      <c r="E26" s="43"/>
      <c r="F26" s="99"/>
      <c r="G26" s="99"/>
      <c r="H26" s="68"/>
      <c r="I26" s="99"/>
      <c r="J26" s="81"/>
      <c r="K26" s="99">
        <v>30</v>
      </c>
      <c r="L26" s="99"/>
      <c r="M26" s="99"/>
      <c r="N26" s="43">
        <f>SUM(J26:M26)</f>
        <v>30</v>
      </c>
      <c r="O26" s="21"/>
      <c r="P26" s="62"/>
    </row>
    <row r="27" spans="1:16" s="6" customFormat="1" x14ac:dyDescent="0.3">
      <c r="A27" s="121">
        <v>25</v>
      </c>
      <c r="B27" s="94" t="s">
        <v>484</v>
      </c>
      <c r="C27" s="94" t="s">
        <v>485</v>
      </c>
      <c r="D27" s="94" t="s">
        <v>41</v>
      </c>
      <c r="E27" s="43"/>
      <c r="F27" s="99"/>
      <c r="G27" s="99"/>
      <c r="H27" s="68"/>
      <c r="I27" s="81">
        <v>9</v>
      </c>
      <c r="J27" s="68"/>
      <c r="K27" s="99">
        <v>6</v>
      </c>
      <c r="L27" s="99">
        <v>12</v>
      </c>
      <c r="M27" s="99"/>
      <c r="N27" s="88">
        <f>SUM(E27:M27)</f>
        <v>27</v>
      </c>
      <c r="O27" s="21"/>
      <c r="P27" s="62"/>
    </row>
    <row r="28" spans="1:16" s="6" customFormat="1" x14ac:dyDescent="0.3">
      <c r="A28" s="121">
        <v>26</v>
      </c>
      <c r="B28" s="98" t="s">
        <v>116</v>
      </c>
      <c r="C28" s="98" t="s">
        <v>257</v>
      </c>
      <c r="D28" s="98" t="s">
        <v>18</v>
      </c>
      <c r="E28" s="88">
        <v>2</v>
      </c>
      <c r="F28" s="90"/>
      <c r="G28" s="90"/>
      <c r="H28" s="90"/>
      <c r="I28" s="90"/>
      <c r="J28" s="90">
        <v>14</v>
      </c>
      <c r="K28" s="90"/>
      <c r="L28" s="90">
        <v>9</v>
      </c>
      <c r="M28" s="90"/>
      <c r="N28" s="88">
        <f>SUM(E28:M28)</f>
        <v>25</v>
      </c>
      <c r="O28" s="21"/>
      <c r="P28" s="64"/>
    </row>
    <row r="29" spans="1:16" s="6" customFormat="1" x14ac:dyDescent="0.3">
      <c r="A29" s="121">
        <v>27</v>
      </c>
      <c r="B29" s="98" t="s">
        <v>236</v>
      </c>
      <c r="C29" s="98" t="s">
        <v>237</v>
      </c>
      <c r="D29" s="98" t="s">
        <v>18</v>
      </c>
      <c r="E29" s="90">
        <v>13</v>
      </c>
      <c r="F29" s="90">
        <v>12</v>
      </c>
      <c r="G29" s="90"/>
      <c r="H29" s="90"/>
      <c r="I29" s="90"/>
      <c r="J29" s="90"/>
      <c r="K29" s="90"/>
      <c r="L29" s="88"/>
      <c r="M29" s="90"/>
      <c r="N29" s="88">
        <f>SUM(E29:M29)</f>
        <v>25</v>
      </c>
      <c r="O29" s="21"/>
      <c r="P29" s="62"/>
    </row>
    <row r="30" spans="1:16" s="6" customFormat="1" x14ac:dyDescent="0.3">
      <c r="A30" s="121">
        <v>28</v>
      </c>
      <c r="B30" s="95" t="s">
        <v>404</v>
      </c>
      <c r="C30" s="95" t="s">
        <v>740</v>
      </c>
      <c r="D30" s="95" t="s">
        <v>741</v>
      </c>
      <c r="E30" s="43"/>
      <c r="F30" s="99"/>
      <c r="G30" s="99"/>
      <c r="H30" s="68"/>
      <c r="I30" s="99"/>
      <c r="J30" s="81"/>
      <c r="K30" s="99">
        <v>24</v>
      </c>
      <c r="L30" s="99"/>
      <c r="M30" s="99"/>
      <c r="N30" s="43">
        <f>SUM(J30:M30)</f>
        <v>24</v>
      </c>
      <c r="O30" s="21"/>
      <c r="P30" s="62"/>
    </row>
    <row r="31" spans="1:16" s="6" customFormat="1" x14ac:dyDescent="0.3">
      <c r="A31" s="121">
        <v>29</v>
      </c>
      <c r="B31" s="31" t="s">
        <v>184</v>
      </c>
      <c r="C31" s="32" t="s">
        <v>185</v>
      </c>
      <c r="D31" s="32" t="s">
        <v>33</v>
      </c>
      <c r="E31" s="84"/>
      <c r="F31" s="84"/>
      <c r="G31" s="84">
        <v>11</v>
      </c>
      <c r="H31" s="84"/>
      <c r="I31" s="84"/>
      <c r="J31" s="84">
        <v>13</v>
      </c>
      <c r="K31" s="84"/>
      <c r="L31" s="84"/>
      <c r="M31" s="84"/>
      <c r="N31" s="43">
        <f>SUM(E31:M31)</f>
        <v>24</v>
      </c>
      <c r="O31" s="1"/>
      <c r="P31" s="62"/>
    </row>
    <row r="32" spans="1:16" s="6" customFormat="1" x14ac:dyDescent="0.3">
      <c r="A32" s="121">
        <v>30</v>
      </c>
      <c r="B32" s="98" t="s">
        <v>187</v>
      </c>
      <c r="C32" s="98" t="s">
        <v>188</v>
      </c>
      <c r="D32" s="98" t="s">
        <v>23</v>
      </c>
      <c r="E32" s="88">
        <v>15</v>
      </c>
      <c r="F32" s="90"/>
      <c r="G32" s="90">
        <v>9</v>
      </c>
      <c r="H32" s="90"/>
      <c r="I32" s="90"/>
      <c r="J32" s="90"/>
      <c r="K32" s="90"/>
      <c r="L32" s="90"/>
      <c r="M32" s="90"/>
      <c r="N32" s="88">
        <f>SUM(E32:M32)</f>
        <v>24</v>
      </c>
      <c r="O32" s="21"/>
      <c r="P32" s="62"/>
    </row>
    <row r="33" spans="1:16" s="6" customFormat="1" x14ac:dyDescent="0.3">
      <c r="A33" s="121">
        <v>31</v>
      </c>
      <c r="B33" s="94" t="s">
        <v>155</v>
      </c>
      <c r="C33" s="94" t="s">
        <v>197</v>
      </c>
      <c r="D33" s="94" t="s">
        <v>41</v>
      </c>
      <c r="E33" s="43"/>
      <c r="F33" s="99"/>
      <c r="G33" s="99"/>
      <c r="H33" s="68"/>
      <c r="I33" s="81">
        <v>10</v>
      </c>
      <c r="J33" s="68"/>
      <c r="K33" s="99"/>
      <c r="L33" s="99">
        <v>13</v>
      </c>
      <c r="M33" s="99"/>
      <c r="N33" s="88">
        <f>SUM(E33:M33)</f>
        <v>23</v>
      </c>
      <c r="O33" s="21"/>
      <c r="P33" s="62"/>
    </row>
    <row r="34" spans="1:16" s="6" customFormat="1" x14ac:dyDescent="0.3">
      <c r="A34" s="121">
        <v>32</v>
      </c>
      <c r="B34" s="34" t="s">
        <v>118</v>
      </c>
      <c r="C34" s="34" t="s">
        <v>119</v>
      </c>
      <c r="D34" s="34" t="s">
        <v>67</v>
      </c>
      <c r="E34" s="90"/>
      <c r="F34" s="82">
        <v>11</v>
      </c>
      <c r="G34" s="90">
        <v>12</v>
      </c>
      <c r="H34" s="90"/>
      <c r="I34" s="90"/>
      <c r="J34" s="90"/>
      <c r="K34" s="90"/>
      <c r="L34" s="88"/>
      <c r="M34" s="90"/>
      <c r="N34" s="88">
        <f>SUM(E34:M34)</f>
        <v>23</v>
      </c>
      <c r="O34" s="21"/>
      <c r="P34" s="62"/>
    </row>
    <row r="35" spans="1:16" s="6" customFormat="1" x14ac:dyDescent="0.3">
      <c r="A35" s="121">
        <v>33</v>
      </c>
      <c r="B35" s="98" t="s">
        <v>189</v>
      </c>
      <c r="C35" s="98" t="s">
        <v>238</v>
      </c>
      <c r="D35" s="98" t="s">
        <v>18</v>
      </c>
      <c r="E35" s="90">
        <v>9</v>
      </c>
      <c r="F35" s="90">
        <v>14</v>
      </c>
      <c r="G35" s="90"/>
      <c r="H35" s="90"/>
      <c r="I35" s="90"/>
      <c r="J35" s="90"/>
      <c r="K35" s="90"/>
      <c r="L35" s="90"/>
      <c r="M35" s="90"/>
      <c r="N35" s="88">
        <f>SUM(E35:M35)</f>
        <v>23</v>
      </c>
      <c r="O35" s="21"/>
      <c r="P35" s="62"/>
    </row>
    <row r="36" spans="1:16" s="6" customFormat="1" x14ac:dyDescent="0.3">
      <c r="A36" s="121">
        <v>34</v>
      </c>
      <c r="B36" s="95" t="s">
        <v>395</v>
      </c>
      <c r="C36" s="95" t="s">
        <v>396</v>
      </c>
      <c r="D36" s="95" t="s">
        <v>18</v>
      </c>
      <c r="E36" s="43"/>
      <c r="F36" s="99"/>
      <c r="G36" s="99"/>
      <c r="H36" s="68"/>
      <c r="I36" s="99"/>
      <c r="J36" s="81">
        <v>12</v>
      </c>
      <c r="K36" s="99">
        <v>8</v>
      </c>
      <c r="L36" s="99"/>
      <c r="M36" s="99"/>
      <c r="N36" s="43">
        <f>SUM(J36:M36)</f>
        <v>20</v>
      </c>
      <c r="O36" s="21"/>
      <c r="P36" s="62"/>
    </row>
    <row r="37" spans="1:16" s="20" customFormat="1" x14ac:dyDescent="0.3">
      <c r="A37" s="121">
        <v>35</v>
      </c>
      <c r="B37" s="95" t="s">
        <v>329</v>
      </c>
      <c r="C37" s="95" t="s">
        <v>742</v>
      </c>
      <c r="D37" s="95" t="s">
        <v>743</v>
      </c>
      <c r="E37" s="43"/>
      <c r="F37" s="99"/>
      <c r="G37" s="99"/>
      <c r="H37" s="68"/>
      <c r="I37" s="99"/>
      <c r="J37" s="81"/>
      <c r="K37" s="99">
        <v>20</v>
      </c>
      <c r="L37" s="99"/>
      <c r="M37" s="99"/>
      <c r="N37" s="43">
        <f>SUM(J37:M37)</f>
        <v>20</v>
      </c>
      <c r="O37" s="21"/>
      <c r="P37" s="62"/>
    </row>
    <row r="38" spans="1:16" s="6" customFormat="1" x14ac:dyDescent="0.3">
      <c r="A38" s="121">
        <v>36</v>
      </c>
      <c r="B38" s="96" t="s">
        <v>169</v>
      </c>
      <c r="C38" s="97" t="s">
        <v>170</v>
      </c>
      <c r="D38" s="97" t="s">
        <v>18</v>
      </c>
      <c r="E38" s="67"/>
      <c r="F38" s="82"/>
      <c r="G38" s="82">
        <v>20</v>
      </c>
      <c r="H38" s="82"/>
      <c r="I38" s="82"/>
      <c r="J38" s="82"/>
      <c r="K38" s="82"/>
      <c r="L38" s="82"/>
      <c r="M38" s="82"/>
      <c r="N38" s="88">
        <f>SUM(E38:M38)</f>
        <v>20</v>
      </c>
      <c r="O38" s="1"/>
      <c r="P38" s="62"/>
    </row>
    <row r="39" spans="1:16" s="6" customFormat="1" x14ac:dyDescent="0.3">
      <c r="A39" s="121">
        <v>37</v>
      </c>
      <c r="B39" s="37" t="s">
        <v>201</v>
      </c>
      <c r="C39" s="38" t="s">
        <v>202</v>
      </c>
      <c r="D39" s="38" t="s">
        <v>203</v>
      </c>
      <c r="E39" s="84"/>
      <c r="F39" s="84"/>
      <c r="G39" s="84"/>
      <c r="H39" s="84">
        <v>20</v>
      </c>
      <c r="I39" s="84"/>
      <c r="J39" s="84"/>
      <c r="K39" s="84"/>
      <c r="L39" s="84"/>
      <c r="M39" s="84"/>
      <c r="N39" s="88">
        <f>SUM(E39:M39)</f>
        <v>20</v>
      </c>
      <c r="O39" s="21"/>
      <c r="P39" s="62"/>
    </row>
    <row r="40" spans="1:16" s="6" customFormat="1" x14ac:dyDescent="0.3">
      <c r="A40" s="121">
        <v>38</v>
      </c>
      <c r="B40" s="95" t="s">
        <v>120</v>
      </c>
      <c r="C40" s="95" t="s">
        <v>744</v>
      </c>
      <c r="D40" s="95" t="s">
        <v>745</v>
      </c>
      <c r="E40" s="43"/>
      <c r="F40" s="99"/>
      <c r="G40" s="99"/>
      <c r="H40" s="68"/>
      <c r="I40" s="99"/>
      <c r="J40" s="81"/>
      <c r="K40" s="99">
        <v>19</v>
      </c>
      <c r="L40" s="99"/>
      <c r="M40" s="99"/>
      <c r="N40" s="43">
        <f>SUM(J40:M40)</f>
        <v>19</v>
      </c>
      <c r="O40" s="21"/>
      <c r="P40" s="62"/>
    </row>
    <row r="41" spans="1:16" s="6" customFormat="1" x14ac:dyDescent="0.3">
      <c r="A41" s="121">
        <v>39</v>
      </c>
      <c r="B41" s="80" t="s">
        <v>113</v>
      </c>
      <c r="C41" s="80" t="s">
        <v>115</v>
      </c>
      <c r="D41" s="80" t="s">
        <v>67</v>
      </c>
      <c r="E41" s="90"/>
      <c r="F41" s="90">
        <v>9</v>
      </c>
      <c r="G41" s="90"/>
      <c r="H41" s="90">
        <v>2</v>
      </c>
      <c r="I41" s="90">
        <v>8</v>
      </c>
      <c r="J41" s="90"/>
      <c r="K41" s="90"/>
      <c r="L41" s="90"/>
      <c r="M41" s="90"/>
      <c r="N41" s="88">
        <f>SUM(E41:M41)</f>
        <v>19</v>
      </c>
      <c r="O41" s="21"/>
      <c r="P41" s="62"/>
    </row>
    <row r="42" spans="1:16" s="6" customFormat="1" x14ac:dyDescent="0.3">
      <c r="A42" s="121">
        <v>40</v>
      </c>
      <c r="B42" s="34" t="s">
        <v>118</v>
      </c>
      <c r="C42" s="34" t="s">
        <v>204</v>
      </c>
      <c r="D42" s="34" t="s">
        <v>205</v>
      </c>
      <c r="E42" s="82"/>
      <c r="F42" s="82"/>
      <c r="G42" s="82"/>
      <c r="H42" s="82">
        <v>19</v>
      </c>
      <c r="I42" s="82"/>
      <c r="J42" s="82"/>
      <c r="K42" s="82"/>
      <c r="L42" s="84"/>
      <c r="M42" s="82"/>
      <c r="N42" s="88">
        <f>SUM(E42:M42)</f>
        <v>19</v>
      </c>
      <c r="O42" s="21"/>
      <c r="P42" s="62"/>
    </row>
    <row r="43" spans="1:16" s="6" customFormat="1" x14ac:dyDescent="0.3">
      <c r="A43" s="121">
        <v>41</v>
      </c>
      <c r="B43" s="95" t="s">
        <v>811</v>
      </c>
      <c r="C43" s="95" t="s">
        <v>812</v>
      </c>
      <c r="D43" s="95" t="s">
        <v>46</v>
      </c>
      <c r="E43" s="43"/>
      <c r="F43" s="99"/>
      <c r="G43" s="99"/>
      <c r="H43" s="68"/>
      <c r="I43" s="99"/>
      <c r="J43" s="68"/>
      <c r="K43" s="99"/>
      <c r="L43" s="76">
        <v>18</v>
      </c>
      <c r="M43" s="99"/>
      <c r="N43" s="77">
        <f>SUM(L43:M43)</f>
        <v>18</v>
      </c>
      <c r="O43" s="21"/>
      <c r="P43" s="62"/>
    </row>
    <row r="44" spans="1:16" s="6" customFormat="1" x14ac:dyDescent="0.3">
      <c r="A44" s="121">
        <v>42</v>
      </c>
      <c r="B44" s="31" t="s">
        <v>171</v>
      </c>
      <c r="C44" s="32" t="s">
        <v>172</v>
      </c>
      <c r="D44" s="32" t="s">
        <v>173</v>
      </c>
      <c r="E44" s="83"/>
      <c r="F44" s="84"/>
      <c r="G44" s="83">
        <v>18</v>
      </c>
      <c r="H44" s="83"/>
      <c r="I44" s="83"/>
      <c r="J44" s="83"/>
      <c r="K44" s="83"/>
      <c r="L44" s="83"/>
      <c r="M44" s="83"/>
      <c r="N44" s="43">
        <f>SUM(E44:M44)</f>
        <v>18</v>
      </c>
      <c r="O44" s="21"/>
      <c r="P44" s="113"/>
    </row>
    <row r="45" spans="1:16" s="6" customFormat="1" x14ac:dyDescent="0.3">
      <c r="A45" s="121">
        <v>43</v>
      </c>
      <c r="B45" s="41" t="s">
        <v>118</v>
      </c>
      <c r="C45" s="42" t="s">
        <v>186</v>
      </c>
      <c r="D45" s="32" t="s">
        <v>18</v>
      </c>
      <c r="E45" s="84"/>
      <c r="F45" s="84"/>
      <c r="G45" s="84">
        <v>10</v>
      </c>
      <c r="H45" s="84"/>
      <c r="I45" s="84"/>
      <c r="J45" s="84"/>
      <c r="K45" s="84"/>
      <c r="L45" s="84">
        <v>8</v>
      </c>
      <c r="M45" s="84"/>
      <c r="N45" s="88">
        <f>SUM(E45:M45)</f>
        <v>18</v>
      </c>
      <c r="O45" s="21"/>
      <c r="P45" s="113"/>
    </row>
    <row r="46" spans="1:16" x14ac:dyDescent="0.3">
      <c r="A46" s="121">
        <v>44</v>
      </c>
      <c r="B46" s="95" t="s">
        <v>715</v>
      </c>
      <c r="C46" s="95" t="s">
        <v>716</v>
      </c>
      <c r="D46" s="95" t="s">
        <v>18</v>
      </c>
      <c r="E46" s="43"/>
      <c r="F46" s="99"/>
      <c r="G46" s="99"/>
      <c r="H46" s="68"/>
      <c r="I46" s="99"/>
      <c r="J46" s="89">
        <v>18</v>
      </c>
      <c r="K46" s="99"/>
      <c r="L46" s="99"/>
      <c r="M46" s="99"/>
      <c r="N46" s="77">
        <f>SUM(J46:M46)</f>
        <v>18</v>
      </c>
    </row>
    <row r="47" spans="1:16" x14ac:dyDescent="0.3">
      <c r="A47" s="121">
        <v>45</v>
      </c>
      <c r="B47" s="95" t="s">
        <v>207</v>
      </c>
      <c r="C47" s="95" t="s">
        <v>568</v>
      </c>
      <c r="D47" s="95" t="s">
        <v>511</v>
      </c>
      <c r="E47" s="43"/>
      <c r="F47" s="99"/>
      <c r="G47" s="99"/>
      <c r="H47" s="68"/>
      <c r="I47" s="99"/>
      <c r="J47" s="81">
        <v>4</v>
      </c>
      <c r="K47" s="99"/>
      <c r="L47" s="99">
        <v>14</v>
      </c>
      <c r="M47" s="99"/>
      <c r="N47" s="43">
        <f>SUM(J47:M47)</f>
        <v>18</v>
      </c>
    </row>
    <row r="48" spans="1:16" x14ac:dyDescent="0.3">
      <c r="A48" s="121">
        <v>46</v>
      </c>
      <c r="B48" s="37" t="s">
        <v>174</v>
      </c>
      <c r="C48" s="38" t="s">
        <v>175</v>
      </c>
      <c r="D48" s="38" t="s">
        <v>80</v>
      </c>
      <c r="E48" s="84"/>
      <c r="F48" s="84"/>
      <c r="G48" s="84">
        <v>17</v>
      </c>
      <c r="H48" s="84"/>
      <c r="I48" s="84"/>
      <c r="J48" s="84"/>
      <c r="K48" s="84"/>
      <c r="L48" s="84"/>
      <c r="M48" s="84"/>
      <c r="N48" s="88">
        <f>SUM(E48:M48)</f>
        <v>17</v>
      </c>
    </row>
    <row r="49" spans="1:14" x14ac:dyDescent="0.3">
      <c r="A49" s="121">
        <v>47</v>
      </c>
      <c r="B49" s="98" t="s">
        <v>239</v>
      </c>
      <c r="C49" s="98" t="s">
        <v>240</v>
      </c>
      <c r="D49" s="98" t="s">
        <v>35</v>
      </c>
      <c r="E49" s="88">
        <v>17</v>
      </c>
      <c r="F49" s="88"/>
      <c r="G49" s="88"/>
      <c r="H49" s="88"/>
      <c r="I49" s="88"/>
      <c r="J49" s="88"/>
      <c r="K49" s="88"/>
      <c r="L49" s="88"/>
      <c r="M49" s="88"/>
      <c r="N49" s="88">
        <f>SUM(E49:M49)</f>
        <v>17</v>
      </c>
    </row>
    <row r="50" spans="1:14" x14ac:dyDescent="0.3">
      <c r="A50" s="121">
        <v>48</v>
      </c>
      <c r="B50" s="80" t="s">
        <v>187</v>
      </c>
      <c r="C50" s="33" t="s">
        <v>206</v>
      </c>
      <c r="D50" s="33" t="s">
        <v>18</v>
      </c>
      <c r="E50" s="82"/>
      <c r="F50" s="82"/>
      <c r="G50" s="82"/>
      <c r="H50" s="82">
        <v>17</v>
      </c>
      <c r="I50" s="82"/>
      <c r="J50" s="82"/>
      <c r="K50" s="82"/>
      <c r="L50" s="82"/>
      <c r="M50" s="84"/>
      <c r="N50" s="88">
        <f>SUM(E50:M50)</f>
        <v>17</v>
      </c>
    </row>
    <row r="51" spans="1:14" s="15" customFormat="1" x14ac:dyDescent="0.3">
      <c r="A51" s="121">
        <v>49</v>
      </c>
      <c r="B51" s="95" t="s">
        <v>99</v>
      </c>
      <c r="C51" s="95" t="s">
        <v>746</v>
      </c>
      <c r="D51" s="95" t="s">
        <v>747</v>
      </c>
      <c r="E51" s="43"/>
      <c r="F51" s="99"/>
      <c r="G51" s="99"/>
      <c r="H51" s="68"/>
      <c r="I51" s="99"/>
      <c r="J51" s="81"/>
      <c r="K51" s="99">
        <v>17</v>
      </c>
      <c r="L51" s="99"/>
      <c r="M51" s="99"/>
      <c r="N51" s="43">
        <f>SUM(J51:M51)</f>
        <v>17</v>
      </c>
    </row>
    <row r="52" spans="1:14" ht="18.600000000000001" customHeight="1" x14ac:dyDescent="0.3">
      <c r="A52" s="121">
        <v>50</v>
      </c>
      <c r="B52" s="39" t="s">
        <v>107</v>
      </c>
      <c r="C52" s="40" t="s">
        <v>108</v>
      </c>
      <c r="D52" s="32" t="s">
        <v>18</v>
      </c>
      <c r="E52" s="84"/>
      <c r="F52" s="84"/>
      <c r="G52" s="84"/>
      <c r="H52" s="84">
        <v>16</v>
      </c>
      <c r="I52" s="84"/>
      <c r="J52" s="84"/>
      <c r="K52" s="84"/>
      <c r="L52" s="84"/>
      <c r="M52" s="84"/>
      <c r="N52" s="88">
        <f>SUM(E52:M52)</f>
        <v>16</v>
      </c>
    </row>
    <row r="53" spans="1:14" x14ac:dyDescent="0.3">
      <c r="A53" s="121">
        <v>51</v>
      </c>
      <c r="B53" s="35" t="s">
        <v>176</v>
      </c>
      <c r="C53" s="36" t="s">
        <v>177</v>
      </c>
      <c r="D53" s="36" t="s">
        <v>178</v>
      </c>
      <c r="E53" s="83"/>
      <c r="F53" s="83"/>
      <c r="G53" s="83">
        <v>16</v>
      </c>
      <c r="H53" s="83"/>
      <c r="I53" s="83"/>
      <c r="J53" s="84"/>
      <c r="K53" s="83"/>
      <c r="L53" s="83"/>
      <c r="M53" s="83"/>
      <c r="N53" s="88">
        <f>SUM(E53:M53)</f>
        <v>16</v>
      </c>
    </row>
    <row r="54" spans="1:14" x14ac:dyDescent="0.3">
      <c r="A54" s="121">
        <v>52</v>
      </c>
      <c r="B54" s="95" t="s">
        <v>813</v>
      </c>
      <c r="C54" s="95" t="s">
        <v>814</v>
      </c>
      <c r="D54" s="95" t="s">
        <v>377</v>
      </c>
      <c r="E54" s="122"/>
      <c r="F54" s="123"/>
      <c r="G54" s="123"/>
      <c r="H54" s="124"/>
      <c r="I54" s="123"/>
      <c r="J54" s="124"/>
      <c r="K54" s="99"/>
      <c r="L54" s="76">
        <v>16</v>
      </c>
      <c r="M54" s="99"/>
      <c r="N54" s="77">
        <f>SUM(L54:M54)</f>
        <v>16</v>
      </c>
    </row>
    <row r="55" spans="1:14" x14ac:dyDescent="0.3">
      <c r="A55" s="121">
        <v>53</v>
      </c>
      <c r="B55" s="95" t="s">
        <v>176</v>
      </c>
      <c r="C55" s="95" t="s">
        <v>754</v>
      </c>
      <c r="D55" s="95" t="s">
        <v>752</v>
      </c>
      <c r="E55" s="43"/>
      <c r="F55" s="99"/>
      <c r="G55" s="99"/>
      <c r="H55" s="68"/>
      <c r="I55" s="99"/>
      <c r="J55" s="68"/>
      <c r="K55" s="99">
        <v>16</v>
      </c>
      <c r="L55" s="99"/>
      <c r="M55" s="99"/>
      <c r="N55" s="77">
        <f>SUM(J55:M55)</f>
        <v>16</v>
      </c>
    </row>
    <row r="56" spans="1:14" x14ac:dyDescent="0.3">
      <c r="A56" s="121">
        <v>54</v>
      </c>
      <c r="B56" s="96" t="s">
        <v>118</v>
      </c>
      <c r="C56" s="97" t="s">
        <v>122</v>
      </c>
      <c r="D56" s="97" t="s">
        <v>77</v>
      </c>
      <c r="E56" s="88"/>
      <c r="F56" s="82">
        <v>16</v>
      </c>
      <c r="G56" s="90"/>
      <c r="H56" s="90"/>
      <c r="I56" s="90"/>
      <c r="J56" s="90"/>
      <c r="K56" s="90"/>
      <c r="L56" s="90"/>
      <c r="M56" s="90"/>
      <c r="N56" s="88">
        <f>SUM(E56:M56)</f>
        <v>16</v>
      </c>
    </row>
    <row r="57" spans="1:14" x14ac:dyDescent="0.3">
      <c r="A57" s="121">
        <v>55</v>
      </c>
      <c r="B57" s="98" t="s">
        <v>241</v>
      </c>
      <c r="C57" s="98" t="s">
        <v>242</v>
      </c>
      <c r="D57" s="98" t="s">
        <v>18</v>
      </c>
      <c r="E57" s="88">
        <v>16</v>
      </c>
      <c r="F57" s="90"/>
      <c r="G57" s="90"/>
      <c r="H57" s="90"/>
      <c r="I57" s="90"/>
      <c r="J57" s="90"/>
      <c r="K57" s="90"/>
      <c r="L57" s="90"/>
      <c r="M57" s="90"/>
      <c r="N57" s="88">
        <f>SUM(E57:M57)</f>
        <v>16</v>
      </c>
    </row>
    <row r="58" spans="1:14" x14ac:dyDescent="0.3">
      <c r="A58" s="121">
        <v>56</v>
      </c>
      <c r="B58" s="94" t="s">
        <v>171</v>
      </c>
      <c r="C58" s="94" t="s">
        <v>483</v>
      </c>
      <c r="D58" s="94" t="s">
        <v>481</v>
      </c>
      <c r="E58" s="84"/>
      <c r="F58" s="84"/>
      <c r="G58" s="84"/>
      <c r="H58" s="84"/>
      <c r="I58" s="81">
        <v>15</v>
      </c>
      <c r="J58" s="84"/>
      <c r="K58" s="84"/>
      <c r="L58" s="84"/>
      <c r="M58" s="84"/>
      <c r="N58" s="43">
        <f>SUM(E58:M58)</f>
        <v>15</v>
      </c>
    </row>
    <row r="59" spans="1:14" x14ac:dyDescent="0.3">
      <c r="A59" s="121">
        <v>57</v>
      </c>
      <c r="B59" s="96" t="s">
        <v>113</v>
      </c>
      <c r="C59" s="97" t="s">
        <v>114</v>
      </c>
      <c r="D59" s="97" t="s">
        <v>75</v>
      </c>
      <c r="E59" s="88"/>
      <c r="F59" s="90">
        <v>8</v>
      </c>
      <c r="G59" s="90">
        <v>7</v>
      </c>
      <c r="H59" s="90"/>
      <c r="I59" s="90"/>
      <c r="J59" s="90"/>
      <c r="K59" s="90"/>
      <c r="L59" s="90"/>
      <c r="M59" s="90"/>
      <c r="N59" s="88">
        <f>SUM(E59:M59)</f>
        <v>15</v>
      </c>
    </row>
    <row r="60" spans="1:14" x14ac:dyDescent="0.3">
      <c r="A60" s="121">
        <v>58</v>
      </c>
      <c r="B60" s="39" t="s">
        <v>179</v>
      </c>
      <c r="C60" s="40" t="s">
        <v>180</v>
      </c>
      <c r="D60" s="32" t="s">
        <v>181</v>
      </c>
      <c r="E60" s="84"/>
      <c r="F60" s="84"/>
      <c r="G60" s="84">
        <v>15</v>
      </c>
      <c r="H60" s="84"/>
      <c r="I60" s="84"/>
      <c r="J60" s="84"/>
      <c r="K60" s="84"/>
      <c r="L60" s="84"/>
      <c r="M60" s="84"/>
      <c r="N60" s="88">
        <f>SUM(E60:M60)</f>
        <v>15</v>
      </c>
    </row>
    <row r="61" spans="1:14" x14ac:dyDescent="0.3">
      <c r="A61" s="121">
        <v>59</v>
      </c>
      <c r="B61" s="95" t="s">
        <v>815</v>
      </c>
      <c r="C61" s="95" t="s">
        <v>816</v>
      </c>
      <c r="D61" s="95" t="s">
        <v>836</v>
      </c>
      <c r="E61" s="122"/>
      <c r="F61" s="123"/>
      <c r="G61" s="123"/>
      <c r="H61" s="124"/>
      <c r="I61" s="123"/>
      <c r="J61" s="124"/>
      <c r="K61" s="99"/>
      <c r="L61" s="76">
        <v>15</v>
      </c>
      <c r="M61" s="99"/>
      <c r="N61" s="77">
        <f>SUM(L61:M61)</f>
        <v>15</v>
      </c>
    </row>
    <row r="62" spans="1:14" x14ac:dyDescent="0.3">
      <c r="A62" s="121">
        <v>60</v>
      </c>
      <c r="B62" s="95" t="s">
        <v>484</v>
      </c>
      <c r="C62" s="95" t="s">
        <v>689</v>
      </c>
      <c r="D62" s="95" t="s">
        <v>645</v>
      </c>
      <c r="E62" s="43"/>
      <c r="F62" s="99"/>
      <c r="G62" s="99"/>
      <c r="H62" s="68"/>
      <c r="I62" s="99"/>
      <c r="J62" s="81">
        <v>15</v>
      </c>
      <c r="K62" s="99"/>
      <c r="L62" s="99"/>
      <c r="M62" s="99"/>
      <c r="N62" s="43">
        <f>SUM(J62:M62)</f>
        <v>15</v>
      </c>
    </row>
    <row r="63" spans="1:14" x14ac:dyDescent="0.3">
      <c r="A63" s="121">
        <v>61</v>
      </c>
      <c r="B63" s="80" t="s">
        <v>207</v>
      </c>
      <c r="C63" s="33" t="s">
        <v>208</v>
      </c>
      <c r="D63" s="33" t="s">
        <v>67</v>
      </c>
      <c r="E63" s="82"/>
      <c r="F63" s="82"/>
      <c r="G63" s="82"/>
      <c r="H63" s="82">
        <v>15</v>
      </c>
      <c r="I63" s="82"/>
      <c r="J63" s="82"/>
      <c r="K63" s="82"/>
      <c r="L63" s="82"/>
      <c r="M63" s="82"/>
      <c r="N63" s="88">
        <f t="shared" ref="N63:N70" si="2">SUM(E63:M63)</f>
        <v>15</v>
      </c>
    </row>
    <row r="64" spans="1:14" x14ac:dyDescent="0.3">
      <c r="A64" s="121">
        <v>62</v>
      </c>
      <c r="B64" s="80" t="s">
        <v>105</v>
      </c>
      <c r="C64" s="33" t="s">
        <v>106</v>
      </c>
      <c r="D64" s="33" t="s">
        <v>58</v>
      </c>
      <c r="E64" s="90"/>
      <c r="F64" s="90">
        <v>4</v>
      </c>
      <c r="G64" s="90"/>
      <c r="H64" s="90"/>
      <c r="I64" s="90">
        <v>11</v>
      </c>
      <c r="J64" s="90"/>
      <c r="K64" s="90"/>
      <c r="L64" s="90"/>
      <c r="M64" s="90"/>
      <c r="N64" s="88">
        <f t="shared" si="2"/>
        <v>15</v>
      </c>
    </row>
    <row r="65" spans="1:14" x14ac:dyDescent="0.3">
      <c r="A65" s="121">
        <v>63</v>
      </c>
      <c r="B65" s="98" t="s">
        <v>253</v>
      </c>
      <c r="C65" s="98" t="s">
        <v>254</v>
      </c>
      <c r="D65" s="98" t="s">
        <v>18</v>
      </c>
      <c r="E65" s="90">
        <v>4</v>
      </c>
      <c r="F65" s="90"/>
      <c r="G65" s="90"/>
      <c r="H65" s="90"/>
      <c r="I65" s="90"/>
      <c r="J65" s="90">
        <v>11</v>
      </c>
      <c r="K65" s="90"/>
      <c r="L65" s="90"/>
      <c r="M65" s="90"/>
      <c r="N65" s="88">
        <f t="shared" si="2"/>
        <v>15</v>
      </c>
    </row>
    <row r="66" spans="1:14" x14ac:dyDescent="0.3">
      <c r="A66" s="121">
        <v>64</v>
      </c>
      <c r="B66" s="37" t="s">
        <v>174</v>
      </c>
      <c r="C66" s="38" t="s">
        <v>209</v>
      </c>
      <c r="D66" s="38" t="s">
        <v>210</v>
      </c>
      <c r="E66" s="84"/>
      <c r="F66" s="84"/>
      <c r="G66" s="84"/>
      <c r="H66" s="84">
        <v>14</v>
      </c>
      <c r="I66" s="84"/>
      <c r="J66" s="84"/>
      <c r="K66" s="84"/>
      <c r="L66" s="84"/>
      <c r="M66" s="84"/>
      <c r="N66" s="88">
        <f t="shared" si="2"/>
        <v>14</v>
      </c>
    </row>
    <row r="67" spans="1:14" x14ac:dyDescent="0.3">
      <c r="A67" s="121">
        <v>65</v>
      </c>
      <c r="B67" s="39" t="s">
        <v>211</v>
      </c>
      <c r="C67" s="40" t="s">
        <v>212</v>
      </c>
      <c r="D67" s="32" t="s">
        <v>213</v>
      </c>
      <c r="E67" s="82"/>
      <c r="F67" s="82"/>
      <c r="G67" s="82"/>
      <c r="H67" s="84">
        <v>13</v>
      </c>
      <c r="I67" s="82"/>
      <c r="J67" s="82"/>
      <c r="K67" s="82"/>
      <c r="L67" s="82"/>
      <c r="M67" s="82"/>
      <c r="N67" s="88">
        <f t="shared" si="2"/>
        <v>13</v>
      </c>
    </row>
    <row r="68" spans="1:14" x14ac:dyDescent="0.3">
      <c r="A68" s="121">
        <v>66</v>
      </c>
      <c r="B68" s="31" t="s">
        <v>99</v>
      </c>
      <c r="C68" s="32" t="s">
        <v>100</v>
      </c>
      <c r="D68" s="80" t="s">
        <v>34</v>
      </c>
      <c r="E68" s="88"/>
      <c r="F68" s="82">
        <v>1</v>
      </c>
      <c r="G68" s="82"/>
      <c r="H68" s="82">
        <v>11</v>
      </c>
      <c r="I68" s="82"/>
      <c r="J68" s="82"/>
      <c r="K68" s="82"/>
      <c r="L68" s="82"/>
      <c r="M68" s="82"/>
      <c r="N68" s="88">
        <f t="shared" si="2"/>
        <v>12</v>
      </c>
    </row>
    <row r="69" spans="1:14" x14ac:dyDescent="0.3">
      <c r="A69" s="121">
        <v>67</v>
      </c>
      <c r="B69" s="98" t="s">
        <v>244</v>
      </c>
      <c r="C69" s="98" t="s">
        <v>245</v>
      </c>
      <c r="D69" s="98" t="s">
        <v>18</v>
      </c>
      <c r="E69" s="88">
        <v>12</v>
      </c>
      <c r="F69" s="90"/>
      <c r="G69" s="90"/>
      <c r="H69" s="90"/>
      <c r="I69" s="90"/>
      <c r="J69" s="90"/>
      <c r="K69" s="90"/>
      <c r="L69" s="90"/>
      <c r="M69" s="90"/>
      <c r="N69" s="88">
        <f t="shared" si="2"/>
        <v>12</v>
      </c>
    </row>
    <row r="70" spans="1:14" x14ac:dyDescent="0.3">
      <c r="A70" s="121">
        <v>68</v>
      </c>
      <c r="B70" s="34" t="s">
        <v>101</v>
      </c>
      <c r="C70" s="34" t="s">
        <v>214</v>
      </c>
      <c r="D70" s="34" t="s">
        <v>18</v>
      </c>
      <c r="E70" s="82"/>
      <c r="F70" s="82"/>
      <c r="G70" s="82"/>
      <c r="H70" s="82">
        <v>12</v>
      </c>
      <c r="I70" s="82"/>
      <c r="J70" s="82"/>
      <c r="K70" s="82"/>
      <c r="L70" s="84"/>
      <c r="M70" s="82"/>
      <c r="N70" s="88">
        <f t="shared" si="2"/>
        <v>12</v>
      </c>
    </row>
    <row r="71" spans="1:14" x14ac:dyDescent="0.3">
      <c r="A71" s="121">
        <v>69</v>
      </c>
      <c r="B71" s="95" t="s">
        <v>155</v>
      </c>
      <c r="C71" s="95" t="s">
        <v>755</v>
      </c>
      <c r="D71" s="95" t="s">
        <v>50</v>
      </c>
      <c r="E71" s="43"/>
      <c r="F71" s="99"/>
      <c r="G71" s="99"/>
      <c r="H71" s="68"/>
      <c r="I71" s="99"/>
      <c r="J71" s="68"/>
      <c r="K71" s="99">
        <v>12</v>
      </c>
      <c r="L71" s="99"/>
      <c r="M71" s="99"/>
      <c r="N71" s="77">
        <f>SUM(J71:M71)</f>
        <v>12</v>
      </c>
    </row>
    <row r="72" spans="1:14" x14ac:dyDescent="0.3">
      <c r="A72" s="121">
        <v>70</v>
      </c>
      <c r="B72" s="95" t="s">
        <v>295</v>
      </c>
      <c r="C72" s="95" t="s">
        <v>690</v>
      </c>
      <c r="D72" s="95" t="s">
        <v>91</v>
      </c>
      <c r="E72" s="43"/>
      <c r="F72" s="99"/>
      <c r="G72" s="99"/>
      <c r="H72" s="68"/>
      <c r="I72" s="99"/>
      <c r="J72" s="81">
        <v>9</v>
      </c>
      <c r="K72" s="99">
        <v>2</v>
      </c>
      <c r="L72" s="99"/>
      <c r="M72" s="99"/>
      <c r="N72" s="43">
        <f>SUM(J72:M72)</f>
        <v>11</v>
      </c>
    </row>
    <row r="73" spans="1:14" x14ac:dyDescent="0.3">
      <c r="A73" s="121">
        <v>71</v>
      </c>
      <c r="B73" s="39" t="s">
        <v>144</v>
      </c>
      <c r="C73" s="40" t="s">
        <v>145</v>
      </c>
      <c r="D73" s="32" t="s">
        <v>18</v>
      </c>
      <c r="E73" s="82"/>
      <c r="F73" s="82"/>
      <c r="G73" s="82">
        <v>4</v>
      </c>
      <c r="H73" s="84"/>
      <c r="I73" s="82">
        <v>7</v>
      </c>
      <c r="J73" s="82"/>
      <c r="K73" s="82"/>
      <c r="L73" s="82"/>
      <c r="M73" s="82"/>
      <c r="N73" s="43">
        <f>SUM(E73:M73)</f>
        <v>11</v>
      </c>
    </row>
    <row r="74" spans="1:14" x14ac:dyDescent="0.3">
      <c r="A74" s="121">
        <v>72</v>
      </c>
      <c r="B74" s="98" t="s">
        <v>246</v>
      </c>
      <c r="C74" s="98" t="s">
        <v>247</v>
      </c>
      <c r="D74" s="98" t="s">
        <v>18</v>
      </c>
      <c r="E74" s="90">
        <v>11</v>
      </c>
      <c r="F74" s="90"/>
      <c r="G74" s="90"/>
      <c r="H74" s="90"/>
      <c r="I74" s="90"/>
      <c r="J74" s="90"/>
      <c r="K74" s="90"/>
      <c r="L74" s="88"/>
      <c r="M74" s="90"/>
      <c r="N74" s="88">
        <f>SUM(E74:M74)</f>
        <v>11</v>
      </c>
    </row>
    <row r="75" spans="1:14" x14ac:dyDescent="0.3">
      <c r="A75" s="121">
        <v>73</v>
      </c>
      <c r="B75" s="95" t="s">
        <v>817</v>
      </c>
      <c r="C75" s="95" t="s">
        <v>818</v>
      </c>
      <c r="D75" s="95" t="s">
        <v>18</v>
      </c>
      <c r="E75" s="122"/>
      <c r="F75" s="123"/>
      <c r="G75" s="123"/>
      <c r="H75" s="124"/>
      <c r="I75" s="123"/>
      <c r="J75" s="124"/>
      <c r="K75" s="99"/>
      <c r="L75" s="76">
        <v>11</v>
      </c>
      <c r="M75" s="99"/>
      <c r="N75" s="77">
        <f>SUM(L75:M75)</f>
        <v>11</v>
      </c>
    </row>
    <row r="76" spans="1:14" x14ac:dyDescent="0.3">
      <c r="A76" s="121">
        <v>74</v>
      </c>
      <c r="B76" s="95" t="s">
        <v>404</v>
      </c>
      <c r="C76" s="95" t="s">
        <v>756</v>
      </c>
      <c r="D76" s="95" t="s">
        <v>753</v>
      </c>
      <c r="E76" s="43"/>
      <c r="F76" s="99"/>
      <c r="G76" s="99"/>
      <c r="H76" s="68"/>
      <c r="I76" s="99"/>
      <c r="J76" s="68"/>
      <c r="K76" s="99">
        <v>10</v>
      </c>
      <c r="L76" s="99"/>
      <c r="M76" s="99"/>
      <c r="N76" s="77">
        <f>SUM(J76:M76)</f>
        <v>10</v>
      </c>
    </row>
    <row r="77" spans="1:14" x14ac:dyDescent="0.3">
      <c r="A77" s="121">
        <v>75</v>
      </c>
      <c r="B77" s="95" t="s">
        <v>819</v>
      </c>
      <c r="C77" s="95" t="s">
        <v>820</v>
      </c>
      <c r="D77" s="95" t="s">
        <v>686</v>
      </c>
      <c r="E77" s="122"/>
      <c r="F77" s="123"/>
      <c r="G77" s="123"/>
      <c r="H77" s="124"/>
      <c r="I77" s="123"/>
      <c r="J77" s="124"/>
      <c r="K77" s="99"/>
      <c r="L77" s="76">
        <v>10</v>
      </c>
      <c r="M77" s="99"/>
      <c r="N77" s="77">
        <f>SUM(L77:M77)</f>
        <v>10</v>
      </c>
    </row>
    <row r="78" spans="1:14" x14ac:dyDescent="0.3">
      <c r="A78" s="121">
        <v>76</v>
      </c>
      <c r="B78" s="98" t="s">
        <v>248</v>
      </c>
      <c r="C78" s="98" t="s">
        <v>249</v>
      </c>
      <c r="D78" s="98" t="s">
        <v>47</v>
      </c>
      <c r="E78" s="90">
        <v>10</v>
      </c>
      <c r="F78" s="90"/>
      <c r="G78" s="90"/>
      <c r="H78" s="90"/>
      <c r="I78" s="90"/>
      <c r="J78" s="90"/>
      <c r="K78" s="90"/>
      <c r="L78" s="90"/>
      <c r="M78" s="90"/>
      <c r="N78" s="43">
        <f>SUM(E78:M78)</f>
        <v>10</v>
      </c>
    </row>
    <row r="79" spans="1:14" x14ac:dyDescent="0.3">
      <c r="A79" s="121">
        <v>77</v>
      </c>
      <c r="B79" s="80" t="s">
        <v>215</v>
      </c>
      <c r="C79" s="33" t="s">
        <v>216</v>
      </c>
      <c r="D79" s="33" t="s">
        <v>217</v>
      </c>
      <c r="E79" s="82"/>
      <c r="F79" s="82"/>
      <c r="G79" s="82"/>
      <c r="H79" s="82">
        <v>10</v>
      </c>
      <c r="I79" s="82"/>
      <c r="J79" s="82"/>
      <c r="K79" s="82"/>
      <c r="L79" s="82"/>
      <c r="M79" s="84"/>
      <c r="N79" s="88">
        <f>SUM(E79:M79)</f>
        <v>10</v>
      </c>
    </row>
    <row r="80" spans="1:14" x14ac:dyDescent="0.3">
      <c r="A80" s="121">
        <v>78</v>
      </c>
      <c r="B80" s="95" t="s">
        <v>295</v>
      </c>
      <c r="C80" s="95" t="s">
        <v>665</v>
      </c>
      <c r="D80" s="95" t="s">
        <v>18</v>
      </c>
      <c r="E80" s="43"/>
      <c r="F80" s="99"/>
      <c r="G80" s="99"/>
      <c r="H80" s="68"/>
      <c r="I80" s="99"/>
      <c r="J80" s="81">
        <v>10</v>
      </c>
      <c r="K80" s="99"/>
      <c r="L80" s="99"/>
      <c r="M80" s="99"/>
      <c r="N80" s="43">
        <f>SUM(J80:M80)</f>
        <v>10</v>
      </c>
    </row>
    <row r="81" spans="1:14" x14ac:dyDescent="0.3">
      <c r="A81" s="121">
        <v>79</v>
      </c>
      <c r="B81" s="34" t="s">
        <v>191</v>
      </c>
      <c r="C81" s="34" t="s">
        <v>192</v>
      </c>
      <c r="D81" s="34" t="s">
        <v>34</v>
      </c>
      <c r="E81" s="82"/>
      <c r="F81" s="82"/>
      <c r="G81" s="82">
        <v>6</v>
      </c>
      <c r="H81" s="82">
        <v>3</v>
      </c>
      <c r="I81" s="82"/>
      <c r="J81" s="82"/>
      <c r="K81" s="82"/>
      <c r="L81" s="84"/>
      <c r="M81" s="82"/>
      <c r="N81" s="88">
        <f>SUM(E81:M81)</f>
        <v>9</v>
      </c>
    </row>
    <row r="82" spans="1:14" x14ac:dyDescent="0.3">
      <c r="A82" s="121">
        <v>80</v>
      </c>
      <c r="B82" s="98" t="s">
        <v>196</v>
      </c>
      <c r="C82" s="98" t="s">
        <v>250</v>
      </c>
      <c r="D82" s="98" t="s">
        <v>28</v>
      </c>
      <c r="E82" s="90">
        <v>5</v>
      </c>
      <c r="F82" s="90"/>
      <c r="G82" s="90">
        <v>3</v>
      </c>
      <c r="H82" s="90"/>
      <c r="I82" s="90"/>
      <c r="J82" s="88"/>
      <c r="K82" s="90"/>
      <c r="L82" s="90"/>
      <c r="M82" s="90"/>
      <c r="N82" s="88">
        <f>SUM(E82:M82)</f>
        <v>8</v>
      </c>
    </row>
    <row r="83" spans="1:14" x14ac:dyDescent="0.3">
      <c r="A83" s="121">
        <v>81</v>
      </c>
      <c r="B83" s="96" t="s">
        <v>189</v>
      </c>
      <c r="C83" s="97" t="s">
        <v>190</v>
      </c>
      <c r="D83" s="97" t="s">
        <v>18</v>
      </c>
      <c r="E83" s="67"/>
      <c r="F83" s="82"/>
      <c r="G83" s="82">
        <v>8</v>
      </c>
      <c r="H83" s="82"/>
      <c r="I83" s="82"/>
      <c r="J83" s="82"/>
      <c r="K83" s="82"/>
      <c r="L83" s="82"/>
      <c r="M83" s="82"/>
      <c r="N83" s="88">
        <f>SUM(E83:M83)</f>
        <v>8</v>
      </c>
    </row>
    <row r="84" spans="1:14" x14ac:dyDescent="0.3">
      <c r="A84" s="121">
        <v>82</v>
      </c>
      <c r="B84" s="95" t="s">
        <v>207</v>
      </c>
      <c r="C84" s="95" t="s">
        <v>750</v>
      </c>
      <c r="D84" s="95" t="s">
        <v>646</v>
      </c>
      <c r="E84" s="43"/>
      <c r="F84" s="99"/>
      <c r="G84" s="99"/>
      <c r="H84" s="68"/>
      <c r="I84" s="99"/>
      <c r="J84" s="81">
        <v>8</v>
      </c>
      <c r="K84" s="99"/>
      <c r="L84" s="99"/>
      <c r="M84" s="99"/>
      <c r="N84" s="43">
        <f>SUM(J84:M84)</f>
        <v>8</v>
      </c>
    </row>
    <row r="85" spans="1:14" x14ac:dyDescent="0.3">
      <c r="A85" s="121">
        <v>83</v>
      </c>
      <c r="B85" s="95" t="s">
        <v>101</v>
      </c>
      <c r="C85" s="95" t="s">
        <v>759</v>
      </c>
      <c r="D85" s="95"/>
      <c r="E85" s="43"/>
      <c r="F85" s="99"/>
      <c r="G85" s="99"/>
      <c r="H85" s="68"/>
      <c r="I85" s="99"/>
      <c r="J85" s="68"/>
      <c r="K85" s="99">
        <v>4</v>
      </c>
      <c r="L85" s="99">
        <v>3</v>
      </c>
      <c r="M85" s="99"/>
      <c r="N85" s="77">
        <f>SUM(J85:M85)</f>
        <v>7</v>
      </c>
    </row>
    <row r="86" spans="1:14" x14ac:dyDescent="0.3">
      <c r="A86" s="121">
        <v>84</v>
      </c>
      <c r="B86" s="95" t="s">
        <v>821</v>
      </c>
      <c r="C86" s="95" t="s">
        <v>822</v>
      </c>
      <c r="D86" s="95" t="s">
        <v>838</v>
      </c>
      <c r="E86" s="122"/>
      <c r="F86" s="123"/>
      <c r="G86" s="123"/>
      <c r="H86" s="124"/>
      <c r="I86" s="123"/>
      <c r="J86" s="124"/>
      <c r="K86" s="99"/>
      <c r="L86" s="76">
        <v>7</v>
      </c>
      <c r="M86" s="99"/>
      <c r="N86" s="77">
        <f>SUM(L86:M86)</f>
        <v>7</v>
      </c>
    </row>
    <row r="87" spans="1:14" x14ac:dyDescent="0.3">
      <c r="A87" s="121">
        <v>85</v>
      </c>
      <c r="B87" s="98" t="s">
        <v>251</v>
      </c>
      <c r="C87" s="98" t="s">
        <v>252</v>
      </c>
      <c r="D87" s="98" t="s">
        <v>19</v>
      </c>
      <c r="E87" s="90">
        <v>7</v>
      </c>
      <c r="F87" s="90"/>
      <c r="G87" s="90"/>
      <c r="H87" s="90"/>
      <c r="I87" s="90"/>
      <c r="J87" s="88"/>
      <c r="K87" s="90"/>
      <c r="L87" s="90"/>
      <c r="M87" s="90"/>
      <c r="N87" s="88">
        <f>SUM(E87:M87)</f>
        <v>7</v>
      </c>
    </row>
    <row r="88" spans="1:14" x14ac:dyDescent="0.3">
      <c r="A88" s="121">
        <v>86</v>
      </c>
      <c r="B88" s="95" t="s">
        <v>757</v>
      </c>
      <c r="C88" s="95" t="s">
        <v>758</v>
      </c>
      <c r="D88" s="95" t="s">
        <v>18</v>
      </c>
      <c r="E88" s="43"/>
      <c r="F88" s="99"/>
      <c r="G88" s="99"/>
      <c r="H88" s="68"/>
      <c r="I88" s="99"/>
      <c r="J88" s="68"/>
      <c r="K88" s="99">
        <v>7</v>
      </c>
      <c r="L88" s="99"/>
      <c r="M88" s="99"/>
      <c r="N88" s="77">
        <f>SUM(J88:M88)</f>
        <v>7</v>
      </c>
    </row>
    <row r="89" spans="1:14" x14ac:dyDescent="0.3">
      <c r="A89" s="121">
        <v>87</v>
      </c>
      <c r="B89" s="95" t="s">
        <v>691</v>
      </c>
      <c r="C89" s="95" t="s">
        <v>692</v>
      </c>
      <c r="D89" s="95" t="s">
        <v>647</v>
      </c>
      <c r="E89" s="43"/>
      <c r="F89" s="99"/>
      <c r="G89" s="99"/>
      <c r="H89" s="68"/>
      <c r="I89" s="99"/>
      <c r="J89" s="81">
        <v>7</v>
      </c>
      <c r="K89" s="99"/>
      <c r="L89" s="99"/>
      <c r="M89" s="99"/>
      <c r="N89" s="43">
        <f>SUM(J89:M89)</f>
        <v>7</v>
      </c>
    </row>
    <row r="90" spans="1:14" x14ac:dyDescent="0.3">
      <c r="A90" s="121">
        <v>88</v>
      </c>
      <c r="B90" s="94" t="s">
        <v>486</v>
      </c>
      <c r="C90" s="94" t="s">
        <v>487</v>
      </c>
      <c r="D90" s="94" t="s">
        <v>23</v>
      </c>
      <c r="E90" s="43"/>
      <c r="F90" s="99"/>
      <c r="G90" s="99"/>
      <c r="H90" s="68"/>
      <c r="I90" s="81">
        <v>6</v>
      </c>
      <c r="J90" s="68"/>
      <c r="K90" s="99"/>
      <c r="L90" s="99"/>
      <c r="M90" s="99"/>
      <c r="N90" s="43">
        <f>SUM(E90:M90)</f>
        <v>6</v>
      </c>
    </row>
    <row r="91" spans="1:14" x14ac:dyDescent="0.3">
      <c r="A91" s="121">
        <v>89</v>
      </c>
      <c r="B91" s="95" t="s">
        <v>823</v>
      </c>
      <c r="C91" s="95" t="s">
        <v>824</v>
      </c>
      <c r="D91" s="95" t="s">
        <v>839</v>
      </c>
      <c r="E91" s="122"/>
      <c r="F91" s="123"/>
      <c r="G91" s="123"/>
      <c r="H91" s="124"/>
      <c r="I91" s="123"/>
      <c r="J91" s="124"/>
      <c r="K91" s="99"/>
      <c r="L91" s="76">
        <v>6</v>
      </c>
      <c r="M91" s="99"/>
      <c r="N91" s="77">
        <f>SUM(L91:M91)</f>
        <v>6</v>
      </c>
    </row>
    <row r="92" spans="1:14" x14ac:dyDescent="0.3">
      <c r="A92" s="121">
        <v>90</v>
      </c>
      <c r="B92" s="31" t="s">
        <v>109</v>
      </c>
      <c r="C92" s="32" t="s">
        <v>110</v>
      </c>
      <c r="D92" s="32" t="s">
        <v>61</v>
      </c>
      <c r="E92" s="88"/>
      <c r="F92" s="88">
        <v>6</v>
      </c>
      <c r="G92" s="88"/>
      <c r="H92" s="88"/>
      <c r="I92" s="88"/>
      <c r="J92" s="88"/>
      <c r="K92" s="88"/>
      <c r="L92" s="88"/>
      <c r="M92" s="88"/>
      <c r="N92" s="88">
        <f>SUM(E92:M92)</f>
        <v>6</v>
      </c>
    </row>
    <row r="93" spans="1:14" x14ac:dyDescent="0.3">
      <c r="A93" s="121">
        <v>91</v>
      </c>
      <c r="B93" s="95" t="s">
        <v>155</v>
      </c>
      <c r="C93" s="95" t="s">
        <v>693</v>
      </c>
      <c r="D93" s="95" t="s">
        <v>426</v>
      </c>
      <c r="E93" s="43"/>
      <c r="F93" s="99"/>
      <c r="G93" s="99"/>
      <c r="H93" s="68"/>
      <c r="I93" s="99"/>
      <c r="J93" s="81">
        <v>6</v>
      </c>
      <c r="K93" s="99"/>
      <c r="L93" s="99"/>
      <c r="M93" s="99"/>
      <c r="N93" s="43">
        <f>SUM(J93:M93)</f>
        <v>6</v>
      </c>
    </row>
    <row r="94" spans="1:14" x14ac:dyDescent="0.3">
      <c r="A94" s="121">
        <v>92</v>
      </c>
      <c r="B94" s="96" t="s">
        <v>218</v>
      </c>
      <c r="C94" s="97" t="s">
        <v>219</v>
      </c>
      <c r="D94" s="97" t="s">
        <v>18</v>
      </c>
      <c r="E94" s="67"/>
      <c r="F94" s="82"/>
      <c r="G94" s="82"/>
      <c r="H94" s="82">
        <v>6</v>
      </c>
      <c r="I94" s="82"/>
      <c r="J94" s="82"/>
      <c r="K94" s="82"/>
      <c r="L94" s="82"/>
      <c r="M94" s="82"/>
      <c r="N94" s="88">
        <f>SUM(E94:M94)</f>
        <v>6</v>
      </c>
    </row>
    <row r="95" spans="1:14" x14ac:dyDescent="0.3">
      <c r="A95" s="121">
        <v>93</v>
      </c>
      <c r="B95" s="96" t="s">
        <v>193</v>
      </c>
      <c r="C95" s="97" t="s">
        <v>194</v>
      </c>
      <c r="D95" s="97" t="s">
        <v>195</v>
      </c>
      <c r="E95" s="67"/>
      <c r="F95" s="82"/>
      <c r="G95" s="82">
        <v>5</v>
      </c>
      <c r="H95" s="82"/>
      <c r="I95" s="82"/>
      <c r="J95" s="82"/>
      <c r="K95" s="82"/>
      <c r="L95" s="82"/>
      <c r="M95" s="82"/>
      <c r="N95" s="88">
        <f>SUM(E95:M95)</f>
        <v>5</v>
      </c>
    </row>
    <row r="96" spans="1:14" x14ac:dyDescent="0.3">
      <c r="A96" s="121">
        <v>94</v>
      </c>
      <c r="B96" s="35" t="s">
        <v>107</v>
      </c>
      <c r="C96" s="36" t="s">
        <v>108</v>
      </c>
      <c r="D96" s="36" t="s">
        <v>18</v>
      </c>
      <c r="E96" s="90"/>
      <c r="F96" s="90">
        <v>5</v>
      </c>
      <c r="G96" s="90"/>
      <c r="H96" s="90"/>
      <c r="I96" s="90"/>
      <c r="J96" s="88"/>
      <c r="K96" s="90"/>
      <c r="L96" s="90"/>
      <c r="M96" s="90"/>
      <c r="N96" s="88">
        <f>SUM(E96:M96)</f>
        <v>5</v>
      </c>
    </row>
    <row r="97" spans="1:14" x14ac:dyDescent="0.3">
      <c r="A97" s="121">
        <v>95</v>
      </c>
      <c r="B97" s="95" t="s">
        <v>717</v>
      </c>
      <c r="C97" s="95" t="s">
        <v>718</v>
      </c>
      <c r="D97" s="95" t="s">
        <v>89</v>
      </c>
      <c r="E97" s="43"/>
      <c r="F97" s="99"/>
      <c r="G97" s="99"/>
      <c r="H97" s="68"/>
      <c r="I97" s="99"/>
      <c r="J97" s="81">
        <v>5</v>
      </c>
      <c r="K97" s="99"/>
      <c r="L97" s="99"/>
      <c r="M97" s="99"/>
      <c r="N97" s="43">
        <f>SUM(J97:M97)</f>
        <v>5</v>
      </c>
    </row>
    <row r="98" spans="1:14" x14ac:dyDescent="0.3">
      <c r="A98" s="121">
        <v>96</v>
      </c>
      <c r="B98" s="95" t="s">
        <v>825</v>
      </c>
      <c r="C98" s="95" t="s">
        <v>826</v>
      </c>
      <c r="D98" s="95" t="s">
        <v>18</v>
      </c>
      <c r="E98" s="122"/>
      <c r="F98" s="123"/>
      <c r="G98" s="123"/>
      <c r="H98" s="124"/>
      <c r="I98" s="123"/>
      <c r="J98" s="124"/>
      <c r="K98" s="99"/>
      <c r="L98" s="76">
        <v>5</v>
      </c>
      <c r="M98" s="99"/>
      <c r="N98" s="77">
        <f>SUM(L98:M98)</f>
        <v>5</v>
      </c>
    </row>
    <row r="99" spans="1:14" x14ac:dyDescent="0.3">
      <c r="A99" s="121">
        <v>97</v>
      </c>
      <c r="B99" s="31" t="s">
        <v>220</v>
      </c>
      <c r="C99" s="32" t="s">
        <v>221</v>
      </c>
      <c r="D99" s="32" t="s">
        <v>222</v>
      </c>
      <c r="E99" s="82"/>
      <c r="F99" s="82"/>
      <c r="G99" s="84"/>
      <c r="H99" s="82">
        <v>5</v>
      </c>
      <c r="I99" s="82"/>
      <c r="J99" s="82"/>
      <c r="K99" s="82"/>
      <c r="L99" s="82"/>
      <c r="M99" s="82"/>
      <c r="N99" s="88">
        <f>SUM(E99:M99)</f>
        <v>5</v>
      </c>
    </row>
    <row r="100" spans="1:14" x14ac:dyDescent="0.3">
      <c r="A100" s="121">
        <v>98</v>
      </c>
      <c r="B100" s="94" t="s">
        <v>335</v>
      </c>
      <c r="C100" s="94" t="s">
        <v>488</v>
      </c>
      <c r="D100" s="94" t="s">
        <v>166</v>
      </c>
      <c r="E100" s="43"/>
      <c r="F100" s="99"/>
      <c r="G100" s="99"/>
      <c r="H100" s="68"/>
      <c r="I100" s="81">
        <v>5</v>
      </c>
      <c r="J100" s="68"/>
      <c r="K100" s="99"/>
      <c r="L100" s="99"/>
      <c r="M100" s="99"/>
      <c r="N100" s="43">
        <f>SUM(E100:M100)</f>
        <v>5</v>
      </c>
    </row>
    <row r="101" spans="1:14" x14ac:dyDescent="0.3">
      <c r="A101" s="121">
        <v>99</v>
      </c>
      <c r="B101" s="95" t="s">
        <v>191</v>
      </c>
      <c r="C101" s="95" t="s">
        <v>399</v>
      </c>
      <c r="D101" s="95" t="s">
        <v>747</v>
      </c>
      <c r="E101" s="43"/>
      <c r="F101" s="99"/>
      <c r="G101" s="99"/>
      <c r="H101" s="68"/>
      <c r="I101" s="99"/>
      <c r="J101" s="68"/>
      <c r="K101" s="99">
        <v>5</v>
      </c>
      <c r="L101" s="99"/>
      <c r="M101" s="99"/>
      <c r="N101" s="77">
        <f>SUM(J101:M101)</f>
        <v>5</v>
      </c>
    </row>
    <row r="102" spans="1:14" x14ac:dyDescent="0.3">
      <c r="A102" s="121">
        <v>100</v>
      </c>
      <c r="B102" s="95" t="s">
        <v>827</v>
      </c>
      <c r="C102" s="95" t="s">
        <v>828</v>
      </c>
      <c r="D102" s="95" t="s">
        <v>18</v>
      </c>
      <c r="E102" s="122"/>
      <c r="F102" s="123"/>
      <c r="G102" s="123"/>
      <c r="H102" s="124"/>
      <c r="I102" s="123"/>
      <c r="J102" s="124"/>
      <c r="K102" s="99"/>
      <c r="L102" s="76">
        <v>4</v>
      </c>
      <c r="M102" s="99"/>
      <c r="N102" s="77">
        <f>SUM(L102:M102)</f>
        <v>4</v>
      </c>
    </row>
    <row r="103" spans="1:14" x14ac:dyDescent="0.3">
      <c r="A103" s="121">
        <v>101</v>
      </c>
      <c r="B103" s="94" t="s">
        <v>329</v>
      </c>
      <c r="C103" s="94" t="s">
        <v>489</v>
      </c>
      <c r="D103" s="94" t="s">
        <v>37</v>
      </c>
      <c r="E103" s="43"/>
      <c r="F103" s="99"/>
      <c r="G103" s="99"/>
      <c r="H103" s="68"/>
      <c r="I103" s="81">
        <v>4</v>
      </c>
      <c r="J103" s="68"/>
      <c r="K103" s="99"/>
      <c r="L103" s="99"/>
      <c r="M103" s="99"/>
      <c r="N103" s="88">
        <f>SUM(E103:M103)</f>
        <v>4</v>
      </c>
    </row>
    <row r="104" spans="1:14" x14ac:dyDescent="0.3">
      <c r="A104" s="121">
        <v>102</v>
      </c>
      <c r="B104" s="96" t="s">
        <v>201</v>
      </c>
      <c r="C104" s="97" t="s">
        <v>223</v>
      </c>
      <c r="D104" s="97" t="s">
        <v>18</v>
      </c>
      <c r="E104" s="67"/>
      <c r="F104" s="82"/>
      <c r="G104" s="82"/>
      <c r="H104" s="82">
        <v>4</v>
      </c>
      <c r="I104" s="82"/>
      <c r="J104" s="82"/>
      <c r="K104" s="82"/>
      <c r="L104" s="82"/>
      <c r="M104" s="82"/>
      <c r="N104" s="88">
        <f>SUM(E104:M104)</f>
        <v>4</v>
      </c>
    </row>
    <row r="105" spans="1:14" x14ac:dyDescent="0.3">
      <c r="A105" s="121">
        <v>103</v>
      </c>
      <c r="B105" s="37" t="s">
        <v>103</v>
      </c>
      <c r="C105" s="38" t="s">
        <v>104</v>
      </c>
      <c r="D105" s="38" t="s">
        <v>98</v>
      </c>
      <c r="E105" s="88"/>
      <c r="F105" s="88">
        <v>3</v>
      </c>
      <c r="G105" s="88"/>
      <c r="H105" s="88"/>
      <c r="I105" s="88"/>
      <c r="J105" s="88"/>
      <c r="K105" s="88"/>
      <c r="L105" s="88"/>
      <c r="M105" s="88"/>
      <c r="N105" s="43">
        <f>SUM(E105:M105)</f>
        <v>3</v>
      </c>
    </row>
    <row r="106" spans="1:14" x14ac:dyDescent="0.3">
      <c r="A106" s="121">
        <v>104</v>
      </c>
      <c r="B106" s="95" t="s">
        <v>118</v>
      </c>
      <c r="C106" s="95" t="s">
        <v>760</v>
      </c>
      <c r="D106" s="95" t="s">
        <v>648</v>
      </c>
      <c r="E106" s="43"/>
      <c r="F106" s="99"/>
      <c r="G106" s="99"/>
      <c r="H106" s="68"/>
      <c r="I106" s="99"/>
      <c r="J106" s="68"/>
      <c r="K106" s="99">
        <v>3</v>
      </c>
      <c r="L106" s="99"/>
      <c r="M106" s="99"/>
      <c r="N106" s="77">
        <f>SUM(J106:M106)</f>
        <v>3</v>
      </c>
    </row>
    <row r="107" spans="1:14" x14ac:dyDescent="0.3">
      <c r="A107" s="121">
        <v>105</v>
      </c>
      <c r="B107" s="95" t="s">
        <v>103</v>
      </c>
      <c r="C107" s="95" t="s">
        <v>482</v>
      </c>
      <c r="D107" s="95" t="s">
        <v>64</v>
      </c>
      <c r="E107" s="43"/>
      <c r="F107" s="99"/>
      <c r="G107" s="99"/>
      <c r="H107" s="68"/>
      <c r="I107" s="99"/>
      <c r="J107" s="81">
        <v>3</v>
      </c>
      <c r="K107" s="99"/>
      <c r="L107" s="99"/>
      <c r="M107" s="99"/>
      <c r="N107" s="43">
        <f>SUM(J107:M107)</f>
        <v>3</v>
      </c>
    </row>
    <row r="108" spans="1:14" x14ac:dyDescent="0.3">
      <c r="A108" s="121">
        <v>106</v>
      </c>
      <c r="B108" s="98" t="s">
        <v>255</v>
      </c>
      <c r="C108" s="98" t="s">
        <v>256</v>
      </c>
      <c r="D108" s="98" t="s">
        <v>20</v>
      </c>
      <c r="E108" s="88">
        <v>3</v>
      </c>
      <c r="F108" s="88"/>
      <c r="G108" s="88"/>
      <c r="H108" s="88"/>
      <c r="I108" s="88"/>
      <c r="J108" s="88"/>
      <c r="K108" s="88"/>
      <c r="L108" s="88"/>
      <c r="M108" s="88"/>
      <c r="N108" s="88">
        <f>SUM(E108:M108)</f>
        <v>3</v>
      </c>
    </row>
    <row r="109" spans="1:14" x14ac:dyDescent="0.3">
      <c r="A109" s="121">
        <v>107</v>
      </c>
      <c r="B109" s="94" t="s">
        <v>295</v>
      </c>
      <c r="C109" s="94" t="s">
        <v>296</v>
      </c>
      <c r="D109" s="94" t="s">
        <v>89</v>
      </c>
      <c r="E109" s="43"/>
      <c r="F109" s="99"/>
      <c r="G109" s="99"/>
      <c r="H109" s="68"/>
      <c r="I109" s="81">
        <v>3</v>
      </c>
      <c r="J109" s="68"/>
      <c r="K109" s="99"/>
      <c r="L109" s="99"/>
      <c r="M109" s="99"/>
      <c r="N109" s="88">
        <f>SUM(E109:M109)</f>
        <v>3</v>
      </c>
    </row>
    <row r="110" spans="1:14" x14ac:dyDescent="0.3">
      <c r="A110" s="121">
        <v>108</v>
      </c>
      <c r="B110" s="95" t="s">
        <v>695</v>
      </c>
      <c r="C110" s="95" t="s">
        <v>344</v>
      </c>
      <c r="D110" s="95" t="s">
        <v>18</v>
      </c>
      <c r="E110" s="43"/>
      <c r="F110" s="99"/>
      <c r="G110" s="99"/>
      <c r="H110" s="68"/>
      <c r="I110" s="99"/>
      <c r="J110" s="81">
        <v>2</v>
      </c>
      <c r="K110" s="99"/>
      <c r="L110" s="99"/>
      <c r="M110" s="99"/>
      <c r="N110" s="43">
        <f>SUM(J110:M110)</f>
        <v>2</v>
      </c>
    </row>
    <row r="111" spans="1:14" x14ac:dyDescent="0.3">
      <c r="A111" s="121">
        <v>109</v>
      </c>
      <c r="B111" s="94" t="s">
        <v>490</v>
      </c>
      <c r="C111" s="94" t="s">
        <v>309</v>
      </c>
      <c r="D111" s="94" t="s">
        <v>59</v>
      </c>
      <c r="E111" s="43"/>
      <c r="F111" s="99"/>
      <c r="G111" s="99"/>
      <c r="H111" s="68"/>
      <c r="I111" s="81">
        <v>2</v>
      </c>
      <c r="J111" s="68"/>
      <c r="K111" s="99"/>
      <c r="L111" s="99"/>
      <c r="M111" s="99"/>
      <c r="N111" s="88">
        <f>SUM(E111:M111)</f>
        <v>2</v>
      </c>
    </row>
    <row r="112" spans="1:14" x14ac:dyDescent="0.3">
      <c r="A112" s="121">
        <v>110</v>
      </c>
      <c r="B112" s="95" t="s">
        <v>829</v>
      </c>
      <c r="C112" s="95" t="s">
        <v>830</v>
      </c>
      <c r="D112" s="95" t="s">
        <v>18</v>
      </c>
      <c r="E112" s="122"/>
      <c r="F112" s="123"/>
      <c r="G112" s="123"/>
      <c r="H112" s="124"/>
      <c r="I112" s="123"/>
      <c r="J112" s="124"/>
      <c r="K112" s="99"/>
      <c r="L112" s="76">
        <v>2</v>
      </c>
      <c r="M112" s="99"/>
      <c r="N112" s="77">
        <f>SUM(L112:M112)</f>
        <v>2</v>
      </c>
    </row>
    <row r="113" spans="1:14" x14ac:dyDescent="0.3">
      <c r="A113" s="121">
        <v>111</v>
      </c>
      <c r="B113" s="96" t="s">
        <v>101</v>
      </c>
      <c r="C113" s="97" t="s">
        <v>102</v>
      </c>
      <c r="D113" s="97" t="s">
        <v>85</v>
      </c>
      <c r="E113" s="88"/>
      <c r="F113" s="90">
        <v>2</v>
      </c>
      <c r="G113" s="90"/>
      <c r="H113" s="90"/>
      <c r="I113" s="90"/>
      <c r="J113" s="90"/>
      <c r="K113" s="90"/>
      <c r="L113" s="90"/>
      <c r="M113" s="90"/>
      <c r="N113" s="88">
        <f>SUM(E113:M113)</f>
        <v>2</v>
      </c>
    </row>
    <row r="114" spans="1:14" x14ac:dyDescent="0.3">
      <c r="A114" s="121">
        <v>112</v>
      </c>
      <c r="B114" s="39" t="s">
        <v>201</v>
      </c>
      <c r="C114" s="40" t="s">
        <v>224</v>
      </c>
      <c r="D114" s="32" t="s">
        <v>18</v>
      </c>
      <c r="E114" s="84"/>
      <c r="F114" s="84"/>
      <c r="G114" s="84"/>
      <c r="H114" s="84">
        <v>1</v>
      </c>
      <c r="I114" s="84"/>
      <c r="J114" s="84"/>
      <c r="K114" s="84"/>
      <c r="L114" s="84"/>
      <c r="M114" s="84"/>
      <c r="N114" s="88">
        <f>SUM(E114:M114)</f>
        <v>1</v>
      </c>
    </row>
    <row r="115" spans="1:14" x14ac:dyDescent="0.3">
      <c r="A115" s="121">
        <v>113</v>
      </c>
      <c r="B115" s="98" t="s">
        <v>153</v>
      </c>
      <c r="C115" s="98" t="s">
        <v>258</v>
      </c>
      <c r="D115" s="98" t="s">
        <v>18</v>
      </c>
      <c r="E115" s="88">
        <v>1</v>
      </c>
      <c r="F115" s="88"/>
      <c r="G115" s="88"/>
      <c r="H115" s="88"/>
      <c r="I115" s="88"/>
      <c r="J115" s="88"/>
      <c r="K115" s="88"/>
      <c r="L115" s="88"/>
      <c r="M115" s="88"/>
      <c r="N115" s="88">
        <f>SUM(E115:M115)</f>
        <v>1</v>
      </c>
    </row>
    <row r="116" spans="1:14" x14ac:dyDescent="0.3">
      <c r="A116" s="121">
        <v>114</v>
      </c>
      <c r="B116" s="94" t="s">
        <v>335</v>
      </c>
      <c r="C116" s="94" t="s">
        <v>491</v>
      </c>
      <c r="D116" s="44" t="s">
        <v>18</v>
      </c>
      <c r="E116" s="43"/>
      <c r="F116" s="99"/>
      <c r="G116" s="99"/>
      <c r="H116" s="68"/>
      <c r="I116" s="81">
        <v>1</v>
      </c>
      <c r="J116" s="68"/>
      <c r="K116" s="99"/>
      <c r="L116" s="99"/>
      <c r="M116" s="99"/>
      <c r="N116" s="43">
        <f>SUM(E116:M116)</f>
        <v>1</v>
      </c>
    </row>
    <row r="117" spans="1:14" x14ac:dyDescent="0.3">
      <c r="A117" s="121">
        <v>115</v>
      </c>
      <c r="B117" s="95" t="s">
        <v>207</v>
      </c>
      <c r="C117" s="95" t="s">
        <v>566</v>
      </c>
      <c r="D117" s="95" t="s">
        <v>18</v>
      </c>
      <c r="E117" s="43"/>
      <c r="F117" s="99"/>
      <c r="G117" s="99"/>
      <c r="H117" s="68"/>
      <c r="I117" s="99"/>
      <c r="J117" s="81">
        <v>1</v>
      </c>
      <c r="K117" s="99"/>
      <c r="L117" s="99"/>
      <c r="M117" s="99"/>
      <c r="N117" s="43">
        <f>SUM(J117:M117)</f>
        <v>1</v>
      </c>
    </row>
    <row r="118" spans="1:14" x14ac:dyDescent="0.3">
      <c r="A118" s="121">
        <v>116</v>
      </c>
      <c r="B118" s="95" t="s">
        <v>207</v>
      </c>
      <c r="C118" s="95" t="s">
        <v>314</v>
      </c>
      <c r="D118" s="95" t="s">
        <v>198</v>
      </c>
      <c r="E118" s="43"/>
      <c r="F118" s="99"/>
      <c r="G118" s="99"/>
      <c r="H118" s="68"/>
      <c r="I118" s="99"/>
      <c r="J118" s="68"/>
      <c r="K118" s="99">
        <v>1</v>
      </c>
      <c r="L118" s="99"/>
      <c r="M118" s="99"/>
      <c r="N118" s="77">
        <f>SUM(J118:M118)</f>
        <v>1</v>
      </c>
    </row>
    <row r="119" spans="1:14" x14ac:dyDescent="0.3">
      <c r="A119" s="121">
        <v>117</v>
      </c>
      <c r="B119" s="95" t="s">
        <v>831</v>
      </c>
      <c r="C119" s="95" t="s">
        <v>832</v>
      </c>
      <c r="D119" s="95" t="s">
        <v>41</v>
      </c>
      <c r="E119" s="122"/>
      <c r="F119" s="123"/>
      <c r="G119" s="123"/>
      <c r="H119" s="124"/>
      <c r="I119" s="123"/>
      <c r="J119" s="124"/>
      <c r="K119" s="99"/>
      <c r="L119" s="76">
        <v>1</v>
      </c>
      <c r="M119" s="99"/>
      <c r="N119" s="77">
        <f>SUM(L119:M119)</f>
        <v>1</v>
      </c>
    </row>
    <row r="120" spans="1:14" x14ac:dyDescent="0.3">
      <c r="E120" s="55"/>
      <c r="F120" s="56"/>
      <c r="G120" s="57"/>
      <c r="H120" s="58"/>
      <c r="I120" s="57"/>
      <c r="J120" s="58"/>
    </row>
    <row r="121" spans="1:14" x14ac:dyDescent="0.3">
      <c r="E121" s="55"/>
      <c r="F121" s="56"/>
      <c r="G121" s="57"/>
      <c r="H121" s="58"/>
      <c r="I121" s="57"/>
      <c r="J121" s="58"/>
    </row>
    <row r="122" spans="1:14" x14ac:dyDescent="0.3">
      <c r="E122" s="55"/>
      <c r="F122" s="56"/>
      <c r="G122" s="57"/>
      <c r="H122" s="58"/>
      <c r="I122" s="57"/>
      <c r="J122" s="58"/>
    </row>
    <row r="123" spans="1:14" x14ac:dyDescent="0.3">
      <c r="E123" s="55"/>
      <c r="F123" s="56"/>
      <c r="G123" s="57"/>
      <c r="H123" s="58"/>
      <c r="I123" s="57"/>
      <c r="J123" s="58"/>
    </row>
    <row r="124" spans="1:14" x14ac:dyDescent="0.3">
      <c r="E124" s="55"/>
      <c r="F124" s="56"/>
      <c r="G124" s="57"/>
      <c r="H124" s="58"/>
      <c r="I124" s="57"/>
      <c r="J124" s="58"/>
    </row>
    <row r="125" spans="1:14" x14ac:dyDescent="0.3">
      <c r="E125" s="55"/>
      <c r="F125" s="56"/>
      <c r="G125" s="57"/>
      <c r="H125" s="58"/>
      <c r="I125" s="57"/>
      <c r="J125" s="58"/>
    </row>
    <row r="126" spans="1:14" x14ac:dyDescent="0.3">
      <c r="E126" s="55"/>
      <c r="F126" s="56"/>
      <c r="G126" s="57"/>
      <c r="H126" s="58"/>
      <c r="I126" s="57"/>
      <c r="J126" s="58"/>
    </row>
    <row r="140" spans="5:14" x14ac:dyDescent="0.3">
      <c r="E140" s="4">
        <f>SUM(E3:E139)</f>
        <v>346</v>
      </c>
      <c r="F140" s="3">
        <f>SUM(F3:F139)</f>
        <v>346</v>
      </c>
      <c r="G140" s="5">
        <f>SUM(G3:G139)</f>
        <v>344</v>
      </c>
      <c r="H140" s="17">
        <f>SUM(H3:H139)</f>
        <v>346</v>
      </c>
      <c r="I140" s="5">
        <f>SUM(I3:I139)</f>
        <v>346</v>
      </c>
      <c r="N140" s="4">
        <f>SUM(E140:M140)</f>
        <v>1728</v>
      </c>
    </row>
    <row r="183" spans="13:13" x14ac:dyDescent="0.3">
      <c r="M183" s="5">
        <f>SUM(M55:M182)</f>
        <v>0</v>
      </c>
    </row>
  </sheetData>
  <autoFilter ref="B2:N103" xr:uid="{00000000-0009-0000-0000-000000000000}">
    <sortState xmlns:xlrd2="http://schemas.microsoft.com/office/spreadsheetml/2017/richdata2" ref="B3:N119">
      <sortCondition descending="1" ref="N2:N103"/>
    </sortState>
  </autoFilter>
  <sortState xmlns:xlrd2="http://schemas.microsoft.com/office/spreadsheetml/2017/richdata2" ref="A2:N65">
    <sortCondition descending="1" ref="N3:N65"/>
  </sortState>
  <mergeCells count="1">
    <mergeCell ref="A1:N1"/>
  </mergeCells>
  <pageMargins left="0.7" right="0.7" top="0.75" bottom="0.75" header="0.3" footer="0.3"/>
  <pageSetup paperSize="9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"/>
  <sheetViews>
    <sheetView zoomScale="80" zoomScaleNormal="80" workbookViewId="0">
      <selection activeCell="M6" sqref="M6"/>
    </sheetView>
  </sheetViews>
  <sheetFormatPr baseColWidth="10" defaultColWidth="11.5546875" defaultRowHeight="15.6" x14ac:dyDescent="0.3"/>
  <cols>
    <col min="1" max="1" width="8.6640625" style="13" customWidth="1"/>
    <col min="2" max="2" width="21.33203125" style="10" customWidth="1"/>
    <col min="3" max="3" width="31.33203125" style="10" customWidth="1"/>
    <col min="4" max="4" width="40.109375" style="10" customWidth="1"/>
    <col min="5" max="9" width="7.33203125" style="12" customWidth="1"/>
    <col min="10" max="10" width="7.33203125" style="16" customWidth="1"/>
    <col min="11" max="12" width="7.33203125" style="10" customWidth="1"/>
    <col min="13" max="13" width="12.21875" style="12" customWidth="1"/>
    <col min="14" max="14" width="19.33203125" style="12" customWidth="1"/>
    <col min="15" max="16384" width="11.5546875" style="10"/>
  </cols>
  <sheetData>
    <row r="1" spans="1:16" ht="72" customHeight="1" x14ac:dyDescent="0.25">
      <c r="A1" s="157" t="s">
        <v>5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</row>
    <row r="2" spans="1:16" ht="15.75" customHeight="1" x14ac:dyDescent="0.3">
      <c r="A2" s="23" t="s">
        <v>6</v>
      </c>
      <c r="B2" s="26" t="s">
        <v>0</v>
      </c>
      <c r="C2" s="26" t="s">
        <v>1</v>
      </c>
      <c r="D2" s="26" t="s">
        <v>2</v>
      </c>
      <c r="E2" s="23" t="s">
        <v>16</v>
      </c>
      <c r="F2" s="23" t="s">
        <v>7</v>
      </c>
      <c r="G2" s="23" t="s">
        <v>8</v>
      </c>
      <c r="H2" s="23" t="s">
        <v>9</v>
      </c>
      <c r="I2" s="23" t="s">
        <v>10</v>
      </c>
      <c r="J2" s="24" t="s">
        <v>11</v>
      </c>
      <c r="K2" s="23" t="s">
        <v>12</v>
      </c>
      <c r="L2" s="23" t="s">
        <v>13</v>
      </c>
      <c r="M2" s="23" t="s">
        <v>942</v>
      </c>
      <c r="N2" s="46" t="s">
        <v>3</v>
      </c>
    </row>
    <row r="3" spans="1:16" ht="15.75" customHeight="1" x14ac:dyDescent="0.3">
      <c r="A3" s="100">
        <v>1</v>
      </c>
      <c r="B3" s="94" t="s">
        <v>137</v>
      </c>
      <c r="C3" s="94" t="s">
        <v>138</v>
      </c>
      <c r="D3" s="94" t="s">
        <v>18</v>
      </c>
      <c r="E3" s="77"/>
      <c r="F3" s="77">
        <v>9</v>
      </c>
      <c r="G3" s="91"/>
      <c r="H3" s="91"/>
      <c r="I3" s="91">
        <v>30</v>
      </c>
      <c r="J3" s="91">
        <v>33</v>
      </c>
      <c r="K3" s="91">
        <v>27</v>
      </c>
      <c r="L3" s="91">
        <v>30</v>
      </c>
      <c r="M3" s="91"/>
      <c r="N3" s="91">
        <f t="shared" ref="N3:N15" si="0">SUM(E3:M3)</f>
        <v>129</v>
      </c>
    </row>
    <row r="4" spans="1:16" ht="15.75" customHeight="1" x14ac:dyDescent="0.3">
      <c r="A4" s="100">
        <v>2</v>
      </c>
      <c r="B4" s="101" t="s">
        <v>259</v>
      </c>
      <c r="C4" s="101" t="s">
        <v>260</v>
      </c>
      <c r="D4" s="102" t="s">
        <v>18</v>
      </c>
      <c r="E4" s="91"/>
      <c r="F4" s="91"/>
      <c r="G4" s="91">
        <v>33</v>
      </c>
      <c r="H4" s="91"/>
      <c r="I4" s="91">
        <v>27</v>
      </c>
      <c r="J4" s="91">
        <v>27</v>
      </c>
      <c r="K4" s="91">
        <v>9</v>
      </c>
      <c r="L4" s="91">
        <v>27</v>
      </c>
      <c r="M4" s="91"/>
      <c r="N4" s="91">
        <f t="shared" si="0"/>
        <v>123</v>
      </c>
    </row>
    <row r="5" spans="1:16" ht="15.75" customHeight="1" x14ac:dyDescent="0.3">
      <c r="A5" s="100">
        <v>3</v>
      </c>
      <c r="B5" s="94" t="s">
        <v>263</v>
      </c>
      <c r="C5" s="94" t="s">
        <v>264</v>
      </c>
      <c r="D5" s="94" t="s">
        <v>18</v>
      </c>
      <c r="E5" s="91"/>
      <c r="F5" s="91"/>
      <c r="G5" s="77">
        <v>9</v>
      </c>
      <c r="H5" s="91">
        <v>10</v>
      </c>
      <c r="I5" s="91">
        <v>10</v>
      </c>
      <c r="J5" s="91">
        <v>24</v>
      </c>
      <c r="K5" s="91">
        <v>8</v>
      </c>
      <c r="L5" s="91">
        <v>22</v>
      </c>
      <c r="M5" s="91">
        <v>25</v>
      </c>
      <c r="N5" s="91">
        <f t="shared" si="0"/>
        <v>108</v>
      </c>
    </row>
    <row r="6" spans="1:16" ht="15.75" customHeight="1" x14ac:dyDescent="0.3">
      <c r="A6" s="100">
        <v>4</v>
      </c>
      <c r="B6" s="95" t="s">
        <v>495</v>
      </c>
      <c r="C6" s="95" t="s">
        <v>770</v>
      </c>
      <c r="D6" s="95" t="s">
        <v>769</v>
      </c>
      <c r="E6" s="76"/>
      <c r="F6" s="76"/>
      <c r="G6" s="76"/>
      <c r="H6" s="76"/>
      <c r="I6" s="76"/>
      <c r="J6" s="81"/>
      <c r="K6" s="76">
        <v>30</v>
      </c>
      <c r="L6" s="76">
        <v>33</v>
      </c>
      <c r="M6" s="76"/>
      <c r="N6" s="91">
        <f t="shared" si="0"/>
        <v>63</v>
      </c>
    </row>
    <row r="7" spans="1:16" ht="15.75" customHeight="1" x14ac:dyDescent="0.3">
      <c r="A7" s="100">
        <v>6</v>
      </c>
      <c r="B7" s="94" t="s">
        <v>268</v>
      </c>
      <c r="C7" s="94" t="s">
        <v>269</v>
      </c>
      <c r="D7" s="106" t="s">
        <v>270</v>
      </c>
      <c r="E7" s="91"/>
      <c r="F7" s="91"/>
      <c r="G7" s="91"/>
      <c r="H7" s="91">
        <v>30</v>
      </c>
      <c r="I7" s="91"/>
      <c r="J7" s="91">
        <v>18</v>
      </c>
      <c r="K7" s="91"/>
      <c r="L7" s="91"/>
      <c r="M7" s="91"/>
      <c r="N7" s="91">
        <f t="shared" si="0"/>
        <v>48</v>
      </c>
    </row>
    <row r="8" spans="1:16" ht="15.75" customHeight="1" x14ac:dyDescent="0.3">
      <c r="A8" s="100">
        <v>7</v>
      </c>
      <c r="B8" s="94" t="s">
        <v>493</v>
      </c>
      <c r="C8" s="94" t="s">
        <v>494</v>
      </c>
      <c r="D8" s="94" t="s">
        <v>41</v>
      </c>
      <c r="E8" s="91"/>
      <c r="F8" s="91"/>
      <c r="G8" s="91"/>
      <c r="H8" s="91"/>
      <c r="I8" s="91">
        <v>33</v>
      </c>
      <c r="J8" s="91"/>
      <c r="K8" s="91"/>
      <c r="L8" s="91"/>
      <c r="M8" s="91"/>
      <c r="N8" s="91">
        <f t="shared" si="0"/>
        <v>33</v>
      </c>
      <c r="O8" s="11"/>
    </row>
    <row r="9" spans="1:16" ht="15.75" customHeight="1" x14ac:dyDescent="0.3">
      <c r="A9" s="100">
        <v>8</v>
      </c>
      <c r="B9" s="103" t="s">
        <v>129</v>
      </c>
      <c r="C9" s="104" t="s">
        <v>130</v>
      </c>
      <c r="D9" s="103" t="s">
        <v>58</v>
      </c>
      <c r="E9" s="92"/>
      <c r="F9" s="91">
        <v>33</v>
      </c>
      <c r="G9" s="91"/>
      <c r="H9" s="91"/>
      <c r="I9" s="91"/>
      <c r="J9" s="91"/>
      <c r="K9" s="91"/>
      <c r="L9" s="91"/>
      <c r="M9" s="91"/>
      <c r="N9" s="91">
        <f t="shared" si="0"/>
        <v>33</v>
      </c>
      <c r="O9" s="11"/>
    </row>
    <row r="10" spans="1:16" ht="15.75" customHeight="1" x14ac:dyDescent="0.3">
      <c r="A10" s="100">
        <v>9</v>
      </c>
      <c r="B10" s="94" t="s">
        <v>766</v>
      </c>
      <c r="C10" s="107" t="s">
        <v>767</v>
      </c>
      <c r="D10" s="95" t="s">
        <v>768</v>
      </c>
      <c r="E10" s="91"/>
      <c r="F10" s="91"/>
      <c r="G10" s="91"/>
      <c r="H10" s="91"/>
      <c r="I10" s="91"/>
      <c r="J10" s="91"/>
      <c r="K10" s="91">
        <v>33</v>
      </c>
      <c r="L10" s="91"/>
      <c r="M10" s="91"/>
      <c r="N10" s="91">
        <f t="shared" si="0"/>
        <v>33</v>
      </c>
    </row>
    <row r="11" spans="1:16" ht="15.75" customHeight="1" x14ac:dyDescent="0.3">
      <c r="A11" s="100">
        <v>10</v>
      </c>
      <c r="B11" s="105" t="s">
        <v>265</v>
      </c>
      <c r="C11" s="105" t="s">
        <v>266</v>
      </c>
      <c r="D11" s="105" t="s">
        <v>267</v>
      </c>
      <c r="E11" s="91"/>
      <c r="F11" s="91"/>
      <c r="G11" s="91"/>
      <c r="H11" s="91">
        <v>33</v>
      </c>
      <c r="I11" s="91"/>
      <c r="J11" s="91"/>
      <c r="K11" s="91"/>
      <c r="L11" s="91"/>
      <c r="M11" s="91"/>
      <c r="N11" s="91">
        <f t="shared" si="0"/>
        <v>33</v>
      </c>
    </row>
    <row r="12" spans="1:16" ht="15.75" customHeight="1" x14ac:dyDescent="0.3">
      <c r="A12" s="100">
        <v>11</v>
      </c>
      <c r="B12" s="95" t="s">
        <v>366</v>
      </c>
      <c r="C12" s="95" t="s">
        <v>655</v>
      </c>
      <c r="D12" s="95" t="s">
        <v>646</v>
      </c>
      <c r="E12" s="76"/>
      <c r="F12" s="76"/>
      <c r="G12" s="76"/>
      <c r="H12" s="76"/>
      <c r="I12" s="76"/>
      <c r="J12" s="81">
        <v>30</v>
      </c>
      <c r="K12" s="76"/>
      <c r="L12" s="76"/>
      <c r="M12" s="76"/>
      <c r="N12" s="99">
        <f t="shared" si="0"/>
        <v>30</v>
      </c>
    </row>
    <row r="13" spans="1:16" ht="15.75" customHeight="1" x14ac:dyDescent="0.3">
      <c r="A13" s="100">
        <v>12</v>
      </c>
      <c r="B13" s="103" t="s">
        <v>131</v>
      </c>
      <c r="C13" s="103" t="s">
        <v>132</v>
      </c>
      <c r="D13" s="103" t="s">
        <v>65</v>
      </c>
      <c r="E13" s="92"/>
      <c r="F13" s="77">
        <v>30</v>
      </c>
      <c r="G13" s="91"/>
      <c r="H13" s="91"/>
      <c r="I13" s="91"/>
      <c r="J13" s="91"/>
      <c r="K13" s="91"/>
      <c r="L13" s="91"/>
      <c r="M13" s="91"/>
      <c r="N13" s="91">
        <f t="shared" si="0"/>
        <v>30</v>
      </c>
    </row>
    <row r="14" spans="1:16" x14ac:dyDescent="0.3">
      <c r="A14" s="100">
        <v>14</v>
      </c>
      <c r="B14" s="94" t="s">
        <v>133</v>
      </c>
      <c r="C14" s="107" t="s">
        <v>134</v>
      </c>
      <c r="D14" s="94" t="s">
        <v>66</v>
      </c>
      <c r="E14" s="91"/>
      <c r="F14" s="91">
        <v>27</v>
      </c>
      <c r="G14" s="91"/>
      <c r="H14" s="91"/>
      <c r="I14" s="91"/>
      <c r="J14" s="91"/>
      <c r="K14" s="91"/>
      <c r="L14" s="91"/>
      <c r="M14" s="91"/>
      <c r="N14" s="91">
        <f t="shared" si="0"/>
        <v>27</v>
      </c>
    </row>
    <row r="15" spans="1:16" x14ac:dyDescent="0.3">
      <c r="A15" s="100">
        <v>15</v>
      </c>
      <c r="B15" s="94" t="s">
        <v>495</v>
      </c>
      <c r="C15" s="94" t="s">
        <v>496</v>
      </c>
      <c r="D15" s="94" t="s">
        <v>492</v>
      </c>
      <c r="E15" s="91"/>
      <c r="F15" s="91"/>
      <c r="G15" s="91"/>
      <c r="H15" s="91"/>
      <c r="I15" s="91">
        <v>24</v>
      </c>
      <c r="J15" s="91"/>
      <c r="K15" s="91"/>
      <c r="L15" s="91"/>
      <c r="M15" s="91"/>
      <c r="N15" s="91">
        <f t="shared" si="0"/>
        <v>24</v>
      </c>
      <c r="P15" s="60"/>
    </row>
    <row r="16" spans="1:16" x14ac:dyDescent="0.3">
      <c r="A16" s="100">
        <v>17</v>
      </c>
      <c r="B16" s="125" t="s">
        <v>840</v>
      </c>
      <c r="C16" s="125" t="s">
        <v>841</v>
      </c>
      <c r="D16" s="125" t="s">
        <v>842</v>
      </c>
      <c r="E16" s="76"/>
      <c r="F16" s="76"/>
      <c r="G16" s="76"/>
      <c r="H16" s="76"/>
      <c r="I16" s="76"/>
      <c r="J16" s="44"/>
      <c r="K16" s="94"/>
      <c r="L16" s="94">
        <v>24</v>
      </c>
      <c r="M16" s="76"/>
      <c r="N16" s="76">
        <f>SUM(L16:M16)</f>
        <v>24</v>
      </c>
      <c r="P16" s="64"/>
    </row>
    <row r="17" spans="1:16" x14ac:dyDescent="0.3">
      <c r="A17" s="100">
        <v>18</v>
      </c>
      <c r="B17" s="95" t="s">
        <v>366</v>
      </c>
      <c r="C17" s="95" t="s">
        <v>650</v>
      </c>
      <c r="D17" s="95" t="s">
        <v>18</v>
      </c>
      <c r="E17" s="76"/>
      <c r="F17" s="76"/>
      <c r="G17" s="76"/>
      <c r="H17" s="76"/>
      <c r="I17" s="76"/>
      <c r="J17" s="81">
        <v>17</v>
      </c>
      <c r="K17" s="76">
        <v>5</v>
      </c>
      <c r="L17" s="76"/>
      <c r="M17" s="76"/>
      <c r="N17" s="99">
        <f>SUM(E17:M17)</f>
        <v>22</v>
      </c>
      <c r="P17" s="62"/>
    </row>
    <row r="18" spans="1:16" x14ac:dyDescent="0.3">
      <c r="A18" s="100">
        <v>19</v>
      </c>
      <c r="B18" s="95" t="s">
        <v>656</v>
      </c>
      <c r="C18" s="95" t="s">
        <v>657</v>
      </c>
      <c r="D18" s="95" t="s">
        <v>18</v>
      </c>
      <c r="E18" s="76"/>
      <c r="F18" s="76"/>
      <c r="G18" s="76"/>
      <c r="H18" s="76"/>
      <c r="I18" s="76"/>
      <c r="J18" s="89">
        <v>22</v>
      </c>
      <c r="K18" s="76"/>
      <c r="L18" s="76"/>
      <c r="M18" s="76"/>
      <c r="N18" s="76">
        <f>SUM(E18:M18)</f>
        <v>22</v>
      </c>
      <c r="P18" s="62"/>
    </row>
    <row r="19" spans="1:16" x14ac:dyDescent="0.3">
      <c r="A19" s="100">
        <v>20</v>
      </c>
      <c r="B19" s="125" t="s">
        <v>843</v>
      </c>
      <c r="C19" s="125" t="s">
        <v>844</v>
      </c>
      <c r="D19" s="125" t="s">
        <v>18</v>
      </c>
      <c r="E19" s="76"/>
      <c r="F19" s="76"/>
      <c r="G19" s="76"/>
      <c r="H19" s="76"/>
      <c r="I19" s="76"/>
      <c r="J19" s="44"/>
      <c r="K19" s="94"/>
      <c r="L19" s="94">
        <v>20</v>
      </c>
      <c r="M19" s="76"/>
      <c r="N19" s="76">
        <f>SUM(L19:M19)</f>
        <v>20</v>
      </c>
      <c r="P19" s="62"/>
    </row>
    <row r="20" spans="1:16" x14ac:dyDescent="0.3">
      <c r="A20" s="100">
        <v>21</v>
      </c>
      <c r="B20" s="95" t="s">
        <v>661</v>
      </c>
      <c r="C20" s="95" t="s">
        <v>764</v>
      </c>
      <c r="D20" s="95" t="s">
        <v>18</v>
      </c>
      <c r="E20" s="76"/>
      <c r="F20" s="76"/>
      <c r="G20" s="76"/>
      <c r="H20" s="76"/>
      <c r="I20" s="76"/>
      <c r="J20" s="89">
        <v>20</v>
      </c>
      <c r="K20" s="76"/>
      <c r="L20" s="76"/>
      <c r="M20" s="76"/>
      <c r="N20" s="76">
        <f t="shared" ref="N20:N38" si="1">SUM(E20:M20)</f>
        <v>20</v>
      </c>
      <c r="P20" s="62"/>
    </row>
    <row r="21" spans="1:16" x14ac:dyDescent="0.3">
      <c r="A21" s="100">
        <v>22</v>
      </c>
      <c r="B21" s="95" t="s">
        <v>649</v>
      </c>
      <c r="C21" s="95" t="s">
        <v>260</v>
      </c>
      <c r="D21" s="95" t="s">
        <v>18</v>
      </c>
      <c r="E21" s="76"/>
      <c r="F21" s="76"/>
      <c r="G21" s="76"/>
      <c r="H21" s="76"/>
      <c r="I21" s="76"/>
      <c r="J21" s="81">
        <v>19</v>
      </c>
      <c r="K21" s="76"/>
      <c r="L21" s="76"/>
      <c r="M21" s="76"/>
      <c r="N21" s="99">
        <f t="shared" si="1"/>
        <v>19</v>
      </c>
      <c r="P21" s="64"/>
    </row>
    <row r="22" spans="1:16" x14ac:dyDescent="0.3">
      <c r="A22" s="100">
        <v>23</v>
      </c>
      <c r="B22" s="95" t="s">
        <v>658</v>
      </c>
      <c r="C22" s="95" t="s">
        <v>659</v>
      </c>
      <c r="D22" s="95" t="s">
        <v>648</v>
      </c>
      <c r="E22" s="76"/>
      <c r="F22" s="76"/>
      <c r="G22" s="76"/>
      <c r="H22" s="76"/>
      <c r="I22" s="76"/>
      <c r="J22" s="81">
        <v>16</v>
      </c>
      <c r="K22" s="76"/>
      <c r="L22" s="76"/>
      <c r="M22" s="76"/>
      <c r="N22" s="99">
        <f t="shared" si="1"/>
        <v>16</v>
      </c>
      <c r="P22" s="64"/>
    </row>
    <row r="23" spans="1:16" x14ac:dyDescent="0.3">
      <c r="A23" s="100">
        <v>24</v>
      </c>
      <c r="B23" s="95" t="s">
        <v>653</v>
      </c>
      <c r="C23" s="95" t="s">
        <v>654</v>
      </c>
      <c r="D23" s="95" t="s">
        <v>503</v>
      </c>
      <c r="E23" s="76"/>
      <c r="F23" s="76"/>
      <c r="G23" s="76"/>
      <c r="H23" s="76"/>
      <c r="I23" s="76"/>
      <c r="J23" s="81">
        <v>15</v>
      </c>
      <c r="K23" s="76"/>
      <c r="L23" s="76"/>
      <c r="M23" s="76"/>
      <c r="N23" s="99">
        <f t="shared" si="1"/>
        <v>15</v>
      </c>
      <c r="P23" s="62"/>
    </row>
    <row r="24" spans="1:16" x14ac:dyDescent="0.3">
      <c r="A24" s="100">
        <v>25</v>
      </c>
      <c r="B24" s="95" t="s">
        <v>651</v>
      </c>
      <c r="C24" s="95" t="s">
        <v>652</v>
      </c>
      <c r="D24" s="95" t="s">
        <v>18</v>
      </c>
      <c r="E24" s="76"/>
      <c r="F24" s="76"/>
      <c r="G24" s="76"/>
      <c r="H24" s="76"/>
      <c r="I24" s="76"/>
      <c r="J24" s="81">
        <v>14</v>
      </c>
      <c r="K24" s="76"/>
      <c r="L24" s="76"/>
      <c r="M24" s="76"/>
      <c r="N24" s="99">
        <f t="shared" si="1"/>
        <v>14</v>
      </c>
      <c r="P24" s="62"/>
    </row>
    <row r="25" spans="1:16" x14ac:dyDescent="0.3">
      <c r="A25" s="100">
        <v>26</v>
      </c>
      <c r="B25" s="105" t="s">
        <v>135</v>
      </c>
      <c r="C25" s="105" t="s">
        <v>136</v>
      </c>
      <c r="D25" s="105" t="s">
        <v>18</v>
      </c>
      <c r="E25" s="91"/>
      <c r="F25" s="91">
        <v>10</v>
      </c>
      <c r="G25" s="91"/>
      <c r="H25" s="91"/>
      <c r="I25" s="91"/>
      <c r="J25" s="91"/>
      <c r="K25" s="91"/>
      <c r="L25" s="91"/>
      <c r="M25" s="91"/>
      <c r="N25" s="91">
        <f t="shared" si="1"/>
        <v>10</v>
      </c>
      <c r="P25" s="62"/>
    </row>
    <row r="26" spans="1:16" x14ac:dyDescent="0.3">
      <c r="A26" s="100">
        <v>27</v>
      </c>
      <c r="B26" s="106" t="s">
        <v>261</v>
      </c>
      <c r="C26" s="108" t="s">
        <v>262</v>
      </c>
      <c r="D26" s="102" t="s">
        <v>18</v>
      </c>
      <c r="E26" s="91"/>
      <c r="F26" s="91"/>
      <c r="G26" s="91">
        <v>10</v>
      </c>
      <c r="H26" s="91"/>
      <c r="I26" s="91"/>
      <c r="J26" s="91"/>
      <c r="K26" s="91"/>
      <c r="L26" s="91"/>
      <c r="M26" s="91"/>
      <c r="N26" s="91">
        <f t="shared" si="1"/>
        <v>10</v>
      </c>
      <c r="P26" s="62"/>
    </row>
    <row r="27" spans="1:16" x14ac:dyDescent="0.3">
      <c r="A27" s="100">
        <v>28</v>
      </c>
      <c r="B27" s="103" t="s">
        <v>92</v>
      </c>
      <c r="C27" s="104" t="s">
        <v>93</v>
      </c>
      <c r="D27" s="103" t="s">
        <v>18</v>
      </c>
      <c r="E27" s="92">
        <v>10</v>
      </c>
      <c r="F27" s="91"/>
      <c r="G27" s="91"/>
      <c r="H27" s="91"/>
      <c r="I27" s="91"/>
      <c r="J27" s="91"/>
      <c r="K27" s="91"/>
      <c r="L27" s="91"/>
      <c r="M27" s="91"/>
      <c r="N27" s="91">
        <f t="shared" si="1"/>
        <v>10</v>
      </c>
      <c r="P27" s="62"/>
    </row>
    <row r="28" spans="1:16" x14ac:dyDescent="0.3">
      <c r="A28" s="100">
        <v>29</v>
      </c>
      <c r="B28" s="94" t="s">
        <v>771</v>
      </c>
      <c r="C28" s="94" t="s">
        <v>772</v>
      </c>
      <c r="D28" s="94"/>
      <c r="E28" s="76"/>
      <c r="F28" s="76"/>
      <c r="G28" s="76"/>
      <c r="H28" s="76"/>
      <c r="I28" s="76"/>
      <c r="J28" s="81"/>
      <c r="K28" s="76">
        <v>10</v>
      </c>
      <c r="L28" s="76"/>
      <c r="M28" s="76"/>
      <c r="N28" s="91">
        <f t="shared" si="1"/>
        <v>10</v>
      </c>
      <c r="P28" s="62"/>
    </row>
    <row r="29" spans="1:16" x14ac:dyDescent="0.3">
      <c r="A29" s="100">
        <v>30</v>
      </c>
      <c r="B29" s="94" t="s">
        <v>497</v>
      </c>
      <c r="C29" s="94" t="s">
        <v>498</v>
      </c>
      <c r="D29" s="94" t="s">
        <v>18</v>
      </c>
      <c r="E29" s="91"/>
      <c r="F29" s="91"/>
      <c r="G29" s="77"/>
      <c r="H29" s="91"/>
      <c r="I29" s="91">
        <v>9</v>
      </c>
      <c r="J29" s="91"/>
      <c r="K29" s="91"/>
      <c r="L29" s="91"/>
      <c r="M29" s="91"/>
      <c r="N29" s="91">
        <f t="shared" si="1"/>
        <v>9</v>
      </c>
      <c r="P29" s="62"/>
    </row>
    <row r="30" spans="1:16" x14ac:dyDescent="0.3">
      <c r="A30" s="100">
        <v>31</v>
      </c>
      <c r="B30" s="103" t="s">
        <v>94</v>
      </c>
      <c r="C30" s="103" t="s">
        <v>95</v>
      </c>
      <c r="D30" s="103" t="s">
        <v>18</v>
      </c>
      <c r="E30" s="92">
        <v>9</v>
      </c>
      <c r="F30" s="91"/>
      <c r="G30" s="91"/>
      <c r="H30" s="91"/>
      <c r="I30" s="91"/>
      <c r="J30" s="91"/>
      <c r="K30" s="91"/>
      <c r="L30" s="91"/>
      <c r="M30" s="91"/>
      <c r="N30" s="91">
        <f t="shared" si="1"/>
        <v>9</v>
      </c>
      <c r="P30" s="62"/>
    </row>
    <row r="31" spans="1:16" x14ac:dyDescent="0.3">
      <c r="A31" s="100">
        <v>33</v>
      </c>
      <c r="B31" s="94" t="s">
        <v>139</v>
      </c>
      <c r="C31" s="107" t="s">
        <v>140</v>
      </c>
      <c r="D31" s="94" t="s">
        <v>18</v>
      </c>
      <c r="E31" s="91"/>
      <c r="F31" s="77">
        <v>8</v>
      </c>
      <c r="G31" s="91"/>
      <c r="H31" s="91"/>
      <c r="I31" s="91"/>
      <c r="J31" s="91"/>
      <c r="K31" s="91"/>
      <c r="L31" s="91"/>
      <c r="M31" s="91"/>
      <c r="N31" s="91">
        <f t="shared" si="1"/>
        <v>8</v>
      </c>
      <c r="P31" s="62"/>
    </row>
    <row r="32" spans="1:16" x14ac:dyDescent="0.3">
      <c r="A32" s="100">
        <v>34</v>
      </c>
      <c r="B32" s="94" t="s">
        <v>96</v>
      </c>
      <c r="C32" s="107" t="s">
        <v>97</v>
      </c>
      <c r="D32" s="94" t="s">
        <v>18</v>
      </c>
      <c r="E32" s="91">
        <v>8</v>
      </c>
      <c r="F32" s="91"/>
      <c r="G32" s="91"/>
      <c r="H32" s="91"/>
      <c r="I32" s="91"/>
      <c r="J32" s="91"/>
      <c r="K32" s="91"/>
      <c r="L32" s="91"/>
      <c r="M32" s="91"/>
      <c r="N32" s="91">
        <f t="shared" si="1"/>
        <v>8</v>
      </c>
      <c r="P32" s="62"/>
    </row>
    <row r="33" spans="1:16" x14ac:dyDescent="0.3">
      <c r="A33" s="76">
        <v>35</v>
      </c>
      <c r="B33" s="94" t="s">
        <v>773</v>
      </c>
      <c r="C33" s="94" t="s">
        <v>774</v>
      </c>
      <c r="D33" s="94"/>
      <c r="E33" s="76"/>
      <c r="F33" s="76"/>
      <c r="G33" s="76"/>
      <c r="H33" s="76"/>
      <c r="I33" s="76"/>
      <c r="J33" s="81"/>
      <c r="K33" s="76">
        <v>7</v>
      </c>
      <c r="L33" s="76"/>
      <c r="M33" s="76"/>
      <c r="N33" s="91">
        <f t="shared" si="1"/>
        <v>7</v>
      </c>
      <c r="P33" s="62"/>
    </row>
    <row r="34" spans="1:16" x14ac:dyDescent="0.3">
      <c r="A34" s="76">
        <v>36</v>
      </c>
      <c r="B34" s="94" t="s">
        <v>775</v>
      </c>
      <c r="C34" s="94" t="s">
        <v>776</v>
      </c>
      <c r="D34" s="94"/>
      <c r="E34" s="76"/>
      <c r="F34" s="76"/>
      <c r="G34" s="76"/>
      <c r="H34" s="76"/>
      <c r="I34" s="76"/>
      <c r="J34" s="81"/>
      <c r="K34" s="76">
        <v>6</v>
      </c>
      <c r="L34" s="76"/>
      <c r="M34" s="76"/>
      <c r="N34" s="91">
        <f t="shared" si="1"/>
        <v>6</v>
      </c>
      <c r="P34" s="62"/>
    </row>
    <row r="35" spans="1:16" x14ac:dyDescent="0.3">
      <c r="A35" s="76">
        <v>37</v>
      </c>
      <c r="B35" s="94" t="s">
        <v>777</v>
      </c>
      <c r="C35" s="94" t="s">
        <v>778</v>
      </c>
      <c r="D35" s="94"/>
      <c r="E35" s="76"/>
      <c r="F35" s="76"/>
      <c r="G35" s="76"/>
      <c r="H35" s="76"/>
      <c r="I35" s="76"/>
      <c r="J35" s="81"/>
      <c r="K35" s="76">
        <v>4</v>
      </c>
      <c r="L35" s="76"/>
      <c r="M35" s="76"/>
      <c r="N35" s="91">
        <f t="shared" si="1"/>
        <v>4</v>
      </c>
      <c r="P35" s="62"/>
    </row>
    <row r="36" spans="1:16" x14ac:dyDescent="0.3">
      <c r="A36" s="76">
        <v>38</v>
      </c>
      <c r="B36" s="94" t="s">
        <v>779</v>
      </c>
      <c r="C36" s="94" t="s">
        <v>780</v>
      </c>
      <c r="D36" s="94" t="s">
        <v>782</v>
      </c>
      <c r="E36" s="76"/>
      <c r="F36" s="76"/>
      <c r="G36" s="76"/>
      <c r="H36" s="76"/>
      <c r="I36" s="76"/>
      <c r="J36" s="81"/>
      <c r="K36" s="76">
        <v>3</v>
      </c>
      <c r="L36" s="76"/>
      <c r="M36" s="76"/>
      <c r="N36" s="91">
        <f t="shared" si="1"/>
        <v>3</v>
      </c>
      <c r="P36" s="62"/>
    </row>
    <row r="37" spans="1:16" x14ac:dyDescent="0.3">
      <c r="A37" s="76">
        <v>39</v>
      </c>
      <c r="B37" s="94" t="s">
        <v>781</v>
      </c>
      <c r="C37" s="94" t="s">
        <v>780</v>
      </c>
      <c r="D37" s="94" t="s">
        <v>782</v>
      </c>
      <c r="E37" s="76"/>
      <c r="F37" s="76"/>
      <c r="G37" s="76"/>
      <c r="H37" s="76"/>
      <c r="I37" s="76"/>
      <c r="J37" s="81"/>
      <c r="K37" s="76">
        <v>2</v>
      </c>
      <c r="L37" s="76"/>
      <c r="M37" s="76"/>
      <c r="N37" s="91">
        <f t="shared" si="1"/>
        <v>2</v>
      </c>
      <c r="P37" s="62"/>
    </row>
    <row r="38" spans="1:16" x14ac:dyDescent="0.3">
      <c r="A38" s="76">
        <v>40</v>
      </c>
      <c r="B38" s="94" t="s">
        <v>766</v>
      </c>
      <c r="C38" s="94" t="s">
        <v>783</v>
      </c>
      <c r="D38" s="94" t="s">
        <v>784</v>
      </c>
      <c r="E38" s="76"/>
      <c r="F38" s="76"/>
      <c r="G38" s="76"/>
      <c r="H38" s="76"/>
      <c r="I38" s="76"/>
      <c r="J38" s="76"/>
      <c r="K38" s="76">
        <v>1</v>
      </c>
      <c r="L38" s="76"/>
      <c r="M38" s="76"/>
      <c r="N38" s="91">
        <f t="shared" si="1"/>
        <v>1</v>
      </c>
      <c r="P38" s="62"/>
    </row>
    <row r="39" spans="1:16" x14ac:dyDescent="0.3">
      <c r="L39" s="21"/>
    </row>
    <row r="40" spans="1:16" x14ac:dyDescent="0.3">
      <c r="L40" s="21"/>
    </row>
    <row r="41" spans="1:16" x14ac:dyDescent="0.3">
      <c r="L41" s="21"/>
    </row>
  </sheetData>
  <autoFilter ref="B2:N2" xr:uid="{00000000-0009-0000-0000-000001000000}">
    <sortState xmlns:xlrd2="http://schemas.microsoft.com/office/spreadsheetml/2017/richdata2" ref="B3:N38">
      <sortCondition descending="1" ref="N2"/>
    </sortState>
  </autoFilter>
  <sortState xmlns:xlrd2="http://schemas.microsoft.com/office/spreadsheetml/2017/richdata2" ref="A2:N15">
    <sortCondition descending="1" ref="N3:N15"/>
  </sortState>
  <mergeCells count="1">
    <mergeCell ref="A1:N1"/>
  </mergeCells>
  <pageMargins left="0.7" right="0.7" top="0.75" bottom="0.75" header="0.3" footer="0.3"/>
  <pageSetup paperSize="9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16"/>
  <sheetViews>
    <sheetView tabSelected="1" workbookViewId="0">
      <selection activeCell="A8" sqref="A8"/>
    </sheetView>
  </sheetViews>
  <sheetFormatPr baseColWidth="10" defaultColWidth="11.5546875" defaultRowHeight="15" customHeight="1" x14ac:dyDescent="0.3"/>
  <cols>
    <col min="1" max="1" width="8.6640625" style="8" customWidth="1"/>
    <col min="2" max="2" width="52.33203125" style="7" customWidth="1"/>
    <col min="3" max="4" width="8.6640625" style="7" customWidth="1"/>
    <col min="5" max="10" width="8.6640625" style="9" customWidth="1"/>
    <col min="11" max="11" width="14.88671875" style="14" customWidth="1"/>
    <col min="12" max="12" width="18.6640625" style="7" customWidth="1"/>
    <col min="13" max="13" width="11.44140625" style="7" customWidth="1"/>
    <col min="14" max="14" width="8.6640625" style="7" customWidth="1"/>
    <col min="15" max="16384" width="11.5546875" style="7"/>
  </cols>
  <sheetData>
    <row r="1" spans="1:11" ht="72" customHeight="1" x14ac:dyDescent="0.4">
      <c r="A1" s="71" t="s">
        <v>763</v>
      </c>
      <c r="B1" s="72"/>
      <c r="C1" s="73"/>
      <c r="D1" s="73"/>
      <c r="E1" s="73"/>
      <c r="F1" s="73"/>
      <c r="G1" s="73"/>
      <c r="H1" s="73"/>
      <c r="I1" s="73"/>
      <c r="J1" s="73"/>
      <c r="K1" s="74"/>
    </row>
    <row r="2" spans="1:11" ht="15.6" x14ac:dyDescent="0.3">
      <c r="A2" s="75" t="s">
        <v>17</v>
      </c>
      <c r="B2" s="70" t="s">
        <v>2</v>
      </c>
      <c r="C2" s="70" t="s">
        <v>16</v>
      </c>
      <c r="D2" s="70" t="s">
        <v>7</v>
      </c>
      <c r="E2" s="70" t="s">
        <v>8</v>
      </c>
      <c r="F2" s="70" t="s">
        <v>9</v>
      </c>
      <c r="G2" s="70" t="s">
        <v>10</v>
      </c>
      <c r="H2" s="70" t="s">
        <v>11</v>
      </c>
      <c r="I2" s="70" t="s">
        <v>12</v>
      </c>
      <c r="J2" s="70" t="s">
        <v>13</v>
      </c>
      <c r="K2" s="70" t="s">
        <v>3</v>
      </c>
    </row>
    <row r="3" spans="1:11" ht="15.6" x14ac:dyDescent="0.3">
      <c r="A3" s="77">
        <v>1</v>
      </c>
      <c r="B3" s="94" t="s">
        <v>53</v>
      </c>
      <c r="C3" s="77">
        <v>3</v>
      </c>
      <c r="D3" s="77">
        <v>25</v>
      </c>
      <c r="E3" s="84">
        <v>8</v>
      </c>
      <c r="F3" s="84">
        <v>1</v>
      </c>
      <c r="G3" s="84">
        <v>1</v>
      </c>
      <c r="H3" s="84">
        <v>3</v>
      </c>
      <c r="I3" s="84">
        <v>3</v>
      </c>
      <c r="J3" s="84">
        <v>2</v>
      </c>
      <c r="K3" s="84">
        <f>SUM(C3:J3)</f>
        <v>46</v>
      </c>
    </row>
    <row r="4" spans="1:11" s="22" customFormat="1" ht="15.6" x14ac:dyDescent="0.3">
      <c r="A4" s="77">
        <v>2</v>
      </c>
      <c r="B4" s="94" t="s">
        <v>41</v>
      </c>
      <c r="C4" s="77">
        <v>5</v>
      </c>
      <c r="D4" s="77">
        <v>6</v>
      </c>
      <c r="E4" s="84">
        <v>5</v>
      </c>
      <c r="F4" s="84">
        <v>5</v>
      </c>
      <c r="G4" s="84">
        <v>8</v>
      </c>
      <c r="H4" s="84">
        <v>1</v>
      </c>
      <c r="I4" s="84">
        <v>3</v>
      </c>
      <c r="J4" s="84">
        <v>10</v>
      </c>
      <c r="K4" s="84">
        <f>SUM(C4:J4)</f>
        <v>43</v>
      </c>
    </row>
    <row r="5" spans="1:11" ht="15.6" x14ac:dyDescent="0.3">
      <c r="A5" s="77">
        <v>3</v>
      </c>
      <c r="B5" s="94" t="s">
        <v>23</v>
      </c>
      <c r="C5" s="91">
        <v>5</v>
      </c>
      <c r="D5" s="77">
        <v>6</v>
      </c>
      <c r="E5" s="84">
        <v>8</v>
      </c>
      <c r="F5" s="84">
        <v>5</v>
      </c>
      <c r="G5" s="84">
        <v>10</v>
      </c>
      <c r="H5" s="84">
        <v>2</v>
      </c>
      <c r="I5" s="84">
        <v>6</v>
      </c>
      <c r="J5" s="84"/>
      <c r="K5" s="84">
        <f>SUM(C5:J5)</f>
        <v>42</v>
      </c>
    </row>
    <row r="6" spans="1:11" s="22" customFormat="1" ht="15.6" x14ac:dyDescent="0.3">
      <c r="A6" s="84">
        <v>4</v>
      </c>
      <c r="B6" s="94" t="s">
        <v>90</v>
      </c>
      <c r="C6" s="77"/>
      <c r="D6" s="77">
        <v>1</v>
      </c>
      <c r="E6" s="84">
        <v>4</v>
      </c>
      <c r="F6" s="84"/>
      <c r="G6" s="84">
        <v>25</v>
      </c>
      <c r="H6" s="84">
        <v>1</v>
      </c>
      <c r="I6" s="84"/>
      <c r="J6" s="84"/>
      <c r="K6" s="84">
        <f>SUM(C6:J6)</f>
        <v>31</v>
      </c>
    </row>
    <row r="7" spans="1:11" ht="15.6" x14ac:dyDescent="0.3">
      <c r="A7" s="84">
        <v>5</v>
      </c>
      <c r="B7" s="94" t="s">
        <v>29</v>
      </c>
      <c r="C7" s="77">
        <v>5</v>
      </c>
      <c r="D7" s="77">
        <v>3</v>
      </c>
      <c r="E7" s="84">
        <v>10</v>
      </c>
      <c r="F7" s="84">
        <v>2</v>
      </c>
      <c r="G7" s="84">
        <v>2</v>
      </c>
      <c r="H7" s="84">
        <v>4</v>
      </c>
      <c r="I7" s="84"/>
      <c r="J7" s="84">
        <v>4</v>
      </c>
      <c r="K7" s="84">
        <f>SUM(C7:J7)</f>
        <v>30</v>
      </c>
    </row>
    <row r="8" spans="1:11" ht="15.6" x14ac:dyDescent="0.3">
      <c r="A8" s="77">
        <v>6</v>
      </c>
      <c r="B8" s="94" t="s">
        <v>37</v>
      </c>
      <c r="C8" s="77">
        <v>3</v>
      </c>
      <c r="D8" s="77">
        <v>8</v>
      </c>
      <c r="E8" s="84">
        <v>2</v>
      </c>
      <c r="F8" s="84">
        <v>1</v>
      </c>
      <c r="G8" s="84">
        <v>5</v>
      </c>
      <c r="H8" s="84">
        <v>7</v>
      </c>
      <c r="I8" s="84">
        <v>2</v>
      </c>
      <c r="J8" s="84"/>
      <c r="K8" s="84">
        <f>SUM(C8:J8)</f>
        <v>28</v>
      </c>
    </row>
    <row r="9" spans="1:11" s="22" customFormat="1" ht="15.6" x14ac:dyDescent="0.3">
      <c r="A9" s="77">
        <v>7</v>
      </c>
      <c r="B9" s="80" t="s">
        <v>423</v>
      </c>
      <c r="C9" s="84">
        <v>4</v>
      </c>
      <c r="D9" s="84"/>
      <c r="E9" s="84"/>
      <c r="F9" s="84"/>
      <c r="G9" s="84">
        <v>4</v>
      </c>
      <c r="H9" s="84">
        <v>17</v>
      </c>
      <c r="I9" s="84"/>
      <c r="J9" s="84"/>
      <c r="K9" s="84">
        <f>SUM(C9:J9)</f>
        <v>25</v>
      </c>
    </row>
    <row r="10" spans="1:11" s="22" customFormat="1" ht="15.6" x14ac:dyDescent="0.3">
      <c r="A10" s="84">
        <v>8</v>
      </c>
      <c r="B10" s="94" t="s">
        <v>34</v>
      </c>
      <c r="C10" s="77">
        <v>8</v>
      </c>
      <c r="D10" s="77">
        <v>5</v>
      </c>
      <c r="E10" s="84">
        <v>5</v>
      </c>
      <c r="F10" s="84">
        <v>6</v>
      </c>
      <c r="G10" s="84"/>
      <c r="H10" s="84"/>
      <c r="I10" s="84"/>
      <c r="J10" s="84"/>
      <c r="K10" s="84">
        <f>SUM(C10:J10)</f>
        <v>24</v>
      </c>
    </row>
    <row r="11" spans="1:11" ht="15.6" x14ac:dyDescent="0.3">
      <c r="A11" s="77">
        <v>9</v>
      </c>
      <c r="B11" s="80" t="s">
        <v>36</v>
      </c>
      <c r="C11" s="84">
        <v>23</v>
      </c>
      <c r="D11" s="84"/>
      <c r="E11" s="84"/>
      <c r="F11" s="84"/>
      <c r="G11" s="84"/>
      <c r="H11" s="84"/>
      <c r="I11" s="84"/>
      <c r="J11" s="84"/>
      <c r="K11" s="84">
        <f>SUM(C11:J11)</f>
        <v>23</v>
      </c>
    </row>
    <row r="12" spans="1:11" ht="15.6" x14ac:dyDescent="0.3">
      <c r="A12" s="77">
        <v>10</v>
      </c>
      <c r="B12" s="94" t="s">
        <v>59</v>
      </c>
      <c r="C12" s="77">
        <v>1</v>
      </c>
      <c r="D12" s="77">
        <v>2</v>
      </c>
      <c r="E12" s="84">
        <v>1</v>
      </c>
      <c r="F12" s="84">
        <v>1</v>
      </c>
      <c r="G12" s="84">
        <v>2</v>
      </c>
      <c r="H12" s="84">
        <v>3</v>
      </c>
      <c r="I12" s="84">
        <v>11</v>
      </c>
      <c r="J12" s="84">
        <v>1</v>
      </c>
      <c r="K12" s="84">
        <f>SUM(C12:J12)</f>
        <v>22</v>
      </c>
    </row>
    <row r="13" spans="1:11" ht="15.6" x14ac:dyDescent="0.3">
      <c r="A13" s="84">
        <v>11</v>
      </c>
      <c r="B13" s="78" t="s">
        <v>28</v>
      </c>
      <c r="C13" s="88">
        <v>6</v>
      </c>
      <c r="D13" s="88"/>
      <c r="E13" s="88">
        <v>4</v>
      </c>
      <c r="F13" s="88">
        <v>11</v>
      </c>
      <c r="G13" s="88"/>
      <c r="H13" s="88"/>
      <c r="I13" s="88"/>
      <c r="J13" s="88"/>
      <c r="K13" s="84">
        <f>SUM(C13:J13)</f>
        <v>21</v>
      </c>
    </row>
    <row r="14" spans="1:11" ht="15.6" x14ac:dyDescent="0.3">
      <c r="A14" s="77">
        <v>12</v>
      </c>
      <c r="B14" s="94" t="s">
        <v>60</v>
      </c>
      <c r="C14" s="77">
        <v>1</v>
      </c>
      <c r="D14" s="77">
        <v>4</v>
      </c>
      <c r="E14" s="84">
        <v>2</v>
      </c>
      <c r="F14" s="84"/>
      <c r="G14" s="84">
        <v>2</v>
      </c>
      <c r="H14" s="84">
        <v>5</v>
      </c>
      <c r="I14" s="84"/>
      <c r="J14" s="84">
        <v>7</v>
      </c>
      <c r="K14" s="84">
        <f>SUM(C14:J14)</f>
        <v>21</v>
      </c>
    </row>
    <row r="15" spans="1:11" ht="15.6" x14ac:dyDescent="0.3">
      <c r="A15" s="77">
        <v>13</v>
      </c>
      <c r="B15" s="80" t="s">
        <v>467</v>
      </c>
      <c r="C15" s="84"/>
      <c r="D15" s="84"/>
      <c r="E15" s="84"/>
      <c r="F15" s="84">
        <v>17</v>
      </c>
      <c r="G15" s="84"/>
      <c r="H15" s="84"/>
      <c r="I15" s="84"/>
      <c r="J15" s="84"/>
      <c r="K15" s="84">
        <f>SUM(C15:J15)</f>
        <v>17</v>
      </c>
    </row>
    <row r="16" spans="1:11" ht="15.6" x14ac:dyDescent="0.3">
      <c r="A16" s="84">
        <v>14</v>
      </c>
      <c r="B16" s="80" t="s">
        <v>88</v>
      </c>
      <c r="C16" s="84">
        <v>8</v>
      </c>
      <c r="D16" s="84">
        <v>1</v>
      </c>
      <c r="E16" s="84">
        <v>1</v>
      </c>
      <c r="F16" s="84">
        <v>1</v>
      </c>
      <c r="G16" s="84"/>
      <c r="H16" s="84">
        <v>3</v>
      </c>
      <c r="I16" s="84"/>
      <c r="J16" s="84">
        <v>1</v>
      </c>
      <c r="K16" s="84">
        <f>SUM(C16:J16)</f>
        <v>15</v>
      </c>
    </row>
    <row r="17" spans="1:11" ht="15.6" x14ac:dyDescent="0.3">
      <c r="A17" s="77">
        <v>15</v>
      </c>
      <c r="B17" s="94" t="s">
        <v>80</v>
      </c>
      <c r="C17" s="77">
        <v>4</v>
      </c>
      <c r="D17" s="77">
        <v>1</v>
      </c>
      <c r="E17" s="84">
        <v>6</v>
      </c>
      <c r="F17" s="84">
        <v>1</v>
      </c>
      <c r="G17" s="84"/>
      <c r="H17" s="84"/>
      <c r="I17" s="84">
        <v>1</v>
      </c>
      <c r="J17" s="84">
        <v>1</v>
      </c>
      <c r="K17" s="84">
        <f>SUM(C17:J17)</f>
        <v>14</v>
      </c>
    </row>
    <row r="18" spans="1:11" ht="15.6" x14ac:dyDescent="0.3">
      <c r="A18" s="77">
        <v>16</v>
      </c>
      <c r="B18" s="94" t="s">
        <v>42</v>
      </c>
      <c r="C18" s="77">
        <v>2</v>
      </c>
      <c r="D18" s="77">
        <v>2</v>
      </c>
      <c r="E18" s="84">
        <v>2</v>
      </c>
      <c r="F18" s="84">
        <v>6</v>
      </c>
      <c r="G18" s="84">
        <v>2</v>
      </c>
      <c r="H18" s="84"/>
      <c r="I18" s="84"/>
      <c r="J18" s="84"/>
      <c r="K18" s="84">
        <f>SUM(C18:J18)</f>
        <v>14</v>
      </c>
    </row>
    <row r="19" spans="1:11" ht="15.6" x14ac:dyDescent="0.3">
      <c r="A19" s="84">
        <v>17</v>
      </c>
      <c r="B19" s="94" t="s">
        <v>67</v>
      </c>
      <c r="C19" s="77"/>
      <c r="D19" s="77">
        <v>2</v>
      </c>
      <c r="E19" s="88">
        <v>3</v>
      </c>
      <c r="F19" s="88">
        <v>8</v>
      </c>
      <c r="G19" s="88">
        <v>1</v>
      </c>
      <c r="H19" s="88"/>
      <c r="I19" s="88"/>
      <c r="J19" s="88"/>
      <c r="K19" s="84">
        <f>SUM(C19:J19)</f>
        <v>14</v>
      </c>
    </row>
    <row r="20" spans="1:11" ht="15.6" x14ac:dyDescent="0.3">
      <c r="A20" s="77">
        <v>18</v>
      </c>
      <c r="B20" s="80" t="s">
        <v>474</v>
      </c>
      <c r="C20" s="84"/>
      <c r="D20" s="84"/>
      <c r="E20" s="84"/>
      <c r="F20" s="84">
        <v>1</v>
      </c>
      <c r="G20" s="84">
        <v>4</v>
      </c>
      <c r="H20" s="84">
        <v>4</v>
      </c>
      <c r="I20" s="84"/>
      <c r="J20" s="84">
        <v>4</v>
      </c>
      <c r="K20" s="84">
        <f>SUM(C20:J20)</f>
        <v>13</v>
      </c>
    </row>
    <row r="21" spans="1:11" ht="15.6" x14ac:dyDescent="0.3">
      <c r="A21" s="77">
        <v>19</v>
      </c>
      <c r="B21" s="94" t="s">
        <v>33</v>
      </c>
      <c r="C21" s="77">
        <v>2</v>
      </c>
      <c r="D21" s="77">
        <v>6</v>
      </c>
      <c r="E21" s="84">
        <v>2</v>
      </c>
      <c r="F21" s="84"/>
      <c r="G21" s="84"/>
      <c r="H21" s="84">
        <v>1</v>
      </c>
      <c r="I21" s="84">
        <v>1</v>
      </c>
      <c r="J21" s="84"/>
      <c r="K21" s="84">
        <f>SUM(C21:J21)</f>
        <v>12</v>
      </c>
    </row>
    <row r="22" spans="1:11" ht="15.6" x14ac:dyDescent="0.3">
      <c r="A22" s="84">
        <v>20</v>
      </c>
      <c r="B22" s="94" t="s">
        <v>26</v>
      </c>
      <c r="C22" s="77">
        <v>2</v>
      </c>
      <c r="D22" s="77">
        <v>2</v>
      </c>
      <c r="E22" s="84">
        <v>2</v>
      </c>
      <c r="F22" s="84">
        <v>3</v>
      </c>
      <c r="G22" s="84">
        <v>2</v>
      </c>
      <c r="H22" s="84"/>
      <c r="I22" s="84">
        <v>1</v>
      </c>
      <c r="J22" s="84"/>
      <c r="K22" s="84">
        <f>SUM(C22:J22)</f>
        <v>12</v>
      </c>
    </row>
    <row r="23" spans="1:11" s="22" customFormat="1" ht="15.6" x14ac:dyDescent="0.3">
      <c r="A23" s="77">
        <v>21</v>
      </c>
      <c r="B23" s="79" t="s">
        <v>426</v>
      </c>
      <c r="C23" s="84">
        <v>1</v>
      </c>
      <c r="D23" s="84"/>
      <c r="E23" s="84"/>
      <c r="F23" s="84"/>
      <c r="G23" s="84"/>
      <c r="H23" s="84">
        <v>4</v>
      </c>
      <c r="I23" s="84"/>
      <c r="J23" s="84">
        <v>6</v>
      </c>
      <c r="K23" s="84">
        <f>SUM(C23:J23)</f>
        <v>11</v>
      </c>
    </row>
    <row r="24" spans="1:11" ht="15.6" x14ac:dyDescent="0.3">
      <c r="A24" s="77">
        <v>22</v>
      </c>
      <c r="B24" s="80" t="s">
        <v>444</v>
      </c>
      <c r="C24" s="84">
        <v>1</v>
      </c>
      <c r="D24" s="84"/>
      <c r="E24" s="84">
        <v>5</v>
      </c>
      <c r="F24" s="84">
        <v>2</v>
      </c>
      <c r="G24" s="84">
        <v>3</v>
      </c>
      <c r="H24" s="84"/>
      <c r="I24" s="84"/>
      <c r="J24" s="84"/>
      <c r="K24" s="84">
        <f>SUM(C24:J24)</f>
        <v>11</v>
      </c>
    </row>
    <row r="25" spans="1:11" ht="15.6" x14ac:dyDescent="0.3">
      <c r="A25" s="84">
        <v>23</v>
      </c>
      <c r="B25" s="94" t="s">
        <v>499</v>
      </c>
      <c r="C25" s="84"/>
      <c r="D25" s="84">
        <v>1</v>
      </c>
      <c r="E25" s="84"/>
      <c r="F25" s="84">
        <v>1</v>
      </c>
      <c r="G25" s="76">
        <v>9</v>
      </c>
      <c r="H25" s="84"/>
      <c r="I25" s="84"/>
      <c r="J25" s="84"/>
      <c r="K25" s="84">
        <f>SUM(C25:J25)</f>
        <v>11</v>
      </c>
    </row>
    <row r="26" spans="1:11" ht="15.6" x14ac:dyDescent="0.3">
      <c r="A26" s="77">
        <v>24</v>
      </c>
      <c r="B26" s="94" t="s">
        <v>54</v>
      </c>
      <c r="C26" s="91"/>
      <c r="D26" s="77">
        <v>8</v>
      </c>
      <c r="E26" s="84"/>
      <c r="F26" s="84"/>
      <c r="G26" s="84"/>
      <c r="H26" s="84"/>
      <c r="I26" s="84">
        <v>1</v>
      </c>
      <c r="J26" s="84"/>
      <c r="K26" s="84">
        <f>SUM(C26:J26)</f>
        <v>9</v>
      </c>
    </row>
    <row r="27" spans="1:11" ht="15.6" x14ac:dyDescent="0.3">
      <c r="A27" s="77">
        <v>25</v>
      </c>
      <c r="B27" s="130" t="s">
        <v>835</v>
      </c>
      <c r="C27" s="130"/>
      <c r="D27" s="130"/>
      <c r="E27" s="63"/>
      <c r="F27" s="63"/>
      <c r="G27" s="63"/>
      <c r="H27" s="63"/>
      <c r="I27" s="63"/>
      <c r="J27" s="130">
        <v>9</v>
      </c>
      <c r="K27" s="131">
        <f>SUM(J27)</f>
        <v>9</v>
      </c>
    </row>
    <row r="28" spans="1:11" ht="15.6" x14ac:dyDescent="0.3">
      <c r="A28" s="84">
        <v>26</v>
      </c>
      <c r="B28" s="80" t="s">
        <v>46</v>
      </c>
      <c r="C28" s="84">
        <v>8</v>
      </c>
      <c r="D28" s="84"/>
      <c r="E28" s="84"/>
      <c r="F28" s="84"/>
      <c r="G28" s="84">
        <v>1</v>
      </c>
      <c r="H28" s="84"/>
      <c r="I28" s="84"/>
      <c r="J28" s="84"/>
      <c r="K28" s="84">
        <f>SUM(C28:J28)</f>
        <v>9</v>
      </c>
    </row>
    <row r="29" spans="1:11" ht="15.6" x14ac:dyDescent="0.3">
      <c r="A29" s="77">
        <v>27</v>
      </c>
      <c r="B29" s="94" t="s">
        <v>38</v>
      </c>
      <c r="C29" s="77">
        <v>1</v>
      </c>
      <c r="D29" s="77">
        <v>1</v>
      </c>
      <c r="E29" s="84"/>
      <c r="F29" s="84">
        <v>2</v>
      </c>
      <c r="G29" s="84">
        <v>1</v>
      </c>
      <c r="H29" s="84">
        <v>1</v>
      </c>
      <c r="I29" s="84">
        <v>1</v>
      </c>
      <c r="J29" s="84">
        <v>1</v>
      </c>
      <c r="K29" s="84">
        <f>SUM(C29:J29)</f>
        <v>8</v>
      </c>
    </row>
    <row r="30" spans="1:11" ht="15.6" x14ac:dyDescent="0.3">
      <c r="A30" s="77">
        <v>28</v>
      </c>
      <c r="B30" s="94" t="s">
        <v>55</v>
      </c>
      <c r="C30" s="91">
        <v>1</v>
      </c>
      <c r="D30" s="77">
        <v>4</v>
      </c>
      <c r="E30" s="84"/>
      <c r="F30" s="84">
        <v>1</v>
      </c>
      <c r="G30" s="84"/>
      <c r="H30" s="84"/>
      <c r="I30" s="84"/>
      <c r="J30" s="84">
        <v>1</v>
      </c>
      <c r="K30" s="84">
        <f>SUM(C30:J30)</f>
        <v>7</v>
      </c>
    </row>
    <row r="31" spans="1:11" ht="15.6" x14ac:dyDescent="0.3">
      <c r="A31" s="84">
        <v>29</v>
      </c>
      <c r="B31" s="78" t="s">
        <v>20</v>
      </c>
      <c r="C31" s="88">
        <v>6</v>
      </c>
      <c r="D31" s="88"/>
      <c r="E31" s="88"/>
      <c r="F31" s="88">
        <v>1</v>
      </c>
      <c r="G31" s="88"/>
      <c r="H31" s="88"/>
      <c r="I31" s="88"/>
      <c r="J31" s="88"/>
      <c r="K31" s="84">
        <f>SUM(C31:J31)</f>
        <v>7</v>
      </c>
    </row>
    <row r="32" spans="1:11" ht="15.6" x14ac:dyDescent="0.3">
      <c r="A32" s="77">
        <v>30</v>
      </c>
      <c r="B32" s="94" t="s">
        <v>63</v>
      </c>
      <c r="C32" s="77"/>
      <c r="D32" s="77">
        <v>2</v>
      </c>
      <c r="E32" s="88"/>
      <c r="F32" s="88">
        <v>5</v>
      </c>
      <c r="G32" s="88"/>
      <c r="H32" s="88"/>
      <c r="I32" s="88"/>
      <c r="J32" s="88"/>
      <c r="K32" s="84">
        <f>SUM(C32:J32)</f>
        <v>7</v>
      </c>
    </row>
    <row r="33" spans="1:11" ht="15.6" x14ac:dyDescent="0.3">
      <c r="A33" s="77">
        <v>31</v>
      </c>
      <c r="B33" s="130" t="s">
        <v>846</v>
      </c>
      <c r="C33" s="130"/>
      <c r="D33" s="130"/>
      <c r="E33" s="63"/>
      <c r="F33" s="63"/>
      <c r="G33" s="63"/>
      <c r="H33" s="63"/>
      <c r="I33" s="63"/>
      <c r="J33" s="130">
        <v>7</v>
      </c>
      <c r="K33" s="131">
        <f>SUM(J33)</f>
        <v>7</v>
      </c>
    </row>
    <row r="34" spans="1:11" ht="15.6" x14ac:dyDescent="0.3">
      <c r="A34" s="84">
        <v>32</v>
      </c>
      <c r="B34" s="94" t="s">
        <v>78</v>
      </c>
      <c r="C34" s="77">
        <v>1</v>
      </c>
      <c r="D34" s="77">
        <v>1</v>
      </c>
      <c r="E34" s="84">
        <v>1</v>
      </c>
      <c r="F34" s="84">
        <v>1</v>
      </c>
      <c r="G34" s="84">
        <v>1</v>
      </c>
      <c r="H34" s="84">
        <v>1</v>
      </c>
      <c r="I34" s="84">
        <v>1</v>
      </c>
      <c r="J34" s="84"/>
      <c r="K34" s="84">
        <f>SUM(C34:J34)</f>
        <v>7</v>
      </c>
    </row>
    <row r="35" spans="1:11" ht="15.6" x14ac:dyDescent="0.3">
      <c r="A35" s="77">
        <v>33</v>
      </c>
      <c r="B35" s="130" t="s">
        <v>46</v>
      </c>
      <c r="C35" s="130"/>
      <c r="D35" s="130"/>
      <c r="E35" s="63"/>
      <c r="F35" s="63"/>
      <c r="G35" s="63"/>
      <c r="H35" s="63"/>
      <c r="I35" s="63"/>
      <c r="J35" s="130">
        <v>7</v>
      </c>
      <c r="K35" s="131">
        <f>SUM(J35)</f>
        <v>7</v>
      </c>
    </row>
    <row r="36" spans="1:11" ht="15.6" x14ac:dyDescent="0.3">
      <c r="A36" s="77">
        <v>34</v>
      </c>
      <c r="B36" s="130" t="s">
        <v>845</v>
      </c>
      <c r="C36" s="130"/>
      <c r="D36" s="130"/>
      <c r="E36" s="63"/>
      <c r="F36" s="63"/>
      <c r="G36" s="63"/>
      <c r="H36" s="63"/>
      <c r="I36" s="63"/>
      <c r="J36" s="130">
        <v>6</v>
      </c>
      <c r="K36" s="131">
        <f>SUM(J36)</f>
        <v>6</v>
      </c>
    </row>
    <row r="37" spans="1:11" ht="15.6" x14ac:dyDescent="0.3">
      <c r="A37" s="84">
        <v>35</v>
      </c>
      <c r="B37" s="94" t="s">
        <v>782</v>
      </c>
      <c r="C37" s="84"/>
      <c r="D37" s="84"/>
      <c r="E37" s="84"/>
      <c r="F37" s="84"/>
      <c r="G37" s="84"/>
      <c r="H37" s="76"/>
      <c r="I37" s="84">
        <v>6</v>
      </c>
      <c r="J37" s="84"/>
      <c r="K37" s="84">
        <f>SUM(C37:J37)</f>
        <v>6</v>
      </c>
    </row>
    <row r="38" spans="1:11" ht="15.6" x14ac:dyDescent="0.3">
      <c r="A38" s="77">
        <v>36</v>
      </c>
      <c r="B38" s="94" t="s">
        <v>503</v>
      </c>
      <c r="C38" s="84"/>
      <c r="D38" s="84"/>
      <c r="E38" s="84"/>
      <c r="F38" s="84"/>
      <c r="G38" s="76">
        <v>1</v>
      </c>
      <c r="H38" s="84">
        <v>5</v>
      </c>
      <c r="I38" s="84"/>
      <c r="J38" s="84"/>
      <c r="K38" s="84">
        <f>SUM(C38:J38)</f>
        <v>6</v>
      </c>
    </row>
    <row r="39" spans="1:11" ht="15.6" x14ac:dyDescent="0.3">
      <c r="A39" s="77">
        <v>37</v>
      </c>
      <c r="B39" s="94" t="s">
        <v>714</v>
      </c>
      <c r="C39" s="84"/>
      <c r="D39" s="84"/>
      <c r="E39" s="84"/>
      <c r="F39" s="84"/>
      <c r="G39" s="84"/>
      <c r="H39" s="76">
        <v>6</v>
      </c>
      <c r="I39" s="84"/>
      <c r="J39" s="84"/>
      <c r="K39" s="84">
        <f>SUM(C39:J39)</f>
        <v>6</v>
      </c>
    </row>
    <row r="40" spans="1:11" ht="15.6" x14ac:dyDescent="0.3">
      <c r="A40" s="84">
        <v>38</v>
      </c>
      <c r="B40" s="117" t="s">
        <v>390</v>
      </c>
      <c r="C40" s="84"/>
      <c r="D40" s="84"/>
      <c r="E40" s="84"/>
      <c r="F40" s="84">
        <v>6</v>
      </c>
      <c r="G40" s="84"/>
      <c r="H40" s="84"/>
      <c r="I40" s="84"/>
      <c r="J40" s="84"/>
      <c r="K40" s="84">
        <f>SUM(C40:J40)</f>
        <v>6</v>
      </c>
    </row>
    <row r="41" spans="1:11" ht="15.6" x14ac:dyDescent="0.3">
      <c r="A41" s="77">
        <v>39</v>
      </c>
      <c r="B41" s="94" t="s">
        <v>72</v>
      </c>
      <c r="C41" s="77">
        <v>3</v>
      </c>
      <c r="D41" s="77">
        <v>1</v>
      </c>
      <c r="E41" s="84">
        <v>1</v>
      </c>
      <c r="F41" s="84"/>
      <c r="G41" s="84"/>
      <c r="H41" s="84"/>
      <c r="I41" s="84">
        <v>1</v>
      </c>
      <c r="J41" s="84"/>
      <c r="K41" s="84">
        <f>SUM(C41:J41)</f>
        <v>6</v>
      </c>
    </row>
    <row r="42" spans="1:11" ht="15.6" x14ac:dyDescent="0.3">
      <c r="A42" s="77">
        <v>40</v>
      </c>
      <c r="B42" s="94" t="s">
        <v>73</v>
      </c>
      <c r="C42" s="77"/>
      <c r="D42" s="77">
        <v>1</v>
      </c>
      <c r="E42" s="84">
        <v>1</v>
      </c>
      <c r="F42" s="84">
        <v>1</v>
      </c>
      <c r="G42" s="84">
        <v>1</v>
      </c>
      <c r="H42" s="84">
        <v>1</v>
      </c>
      <c r="I42" s="84"/>
      <c r="J42" s="84">
        <v>1</v>
      </c>
      <c r="K42" s="84">
        <f>SUM(C42:J42)</f>
        <v>6</v>
      </c>
    </row>
    <row r="43" spans="1:11" s="22" customFormat="1" ht="15.6" x14ac:dyDescent="0.3">
      <c r="A43" s="84">
        <v>41</v>
      </c>
      <c r="B43" s="94" t="s">
        <v>58</v>
      </c>
      <c r="C43" s="77"/>
      <c r="D43" s="77">
        <v>3</v>
      </c>
      <c r="E43" s="84"/>
      <c r="F43" s="84"/>
      <c r="G43" s="84">
        <v>1</v>
      </c>
      <c r="H43" s="84"/>
      <c r="I43" s="84">
        <v>2</v>
      </c>
      <c r="J43" s="84"/>
      <c r="K43" s="84">
        <f>SUM(C43:J43)</f>
        <v>6</v>
      </c>
    </row>
    <row r="44" spans="1:11" ht="15.6" x14ac:dyDescent="0.3">
      <c r="A44" s="77">
        <v>42</v>
      </c>
      <c r="B44" s="94" t="s">
        <v>56</v>
      </c>
      <c r="C44" s="91"/>
      <c r="D44" s="77">
        <v>4</v>
      </c>
      <c r="E44" s="84"/>
      <c r="F44" s="84"/>
      <c r="G44" s="84"/>
      <c r="H44" s="84"/>
      <c r="I44" s="84">
        <v>2</v>
      </c>
      <c r="J44" s="84"/>
      <c r="K44" s="84">
        <f>SUM(C44:J44)</f>
        <v>6</v>
      </c>
    </row>
    <row r="45" spans="1:11" ht="15.6" x14ac:dyDescent="0.3">
      <c r="A45" s="77">
        <v>43</v>
      </c>
      <c r="B45" s="130" t="s">
        <v>847</v>
      </c>
      <c r="C45" s="130"/>
      <c r="D45" s="130"/>
      <c r="E45" s="63"/>
      <c r="F45" s="63"/>
      <c r="G45" s="63"/>
      <c r="H45" s="63"/>
      <c r="I45" s="63"/>
      <c r="J45" s="130">
        <v>6</v>
      </c>
      <c r="K45" s="131">
        <f>SUM(J45)</f>
        <v>6</v>
      </c>
    </row>
    <row r="46" spans="1:11" ht="15.6" x14ac:dyDescent="0.3">
      <c r="A46" s="84">
        <v>44</v>
      </c>
      <c r="B46" s="94" t="s">
        <v>502</v>
      </c>
      <c r="C46" s="83"/>
      <c r="D46" s="83"/>
      <c r="E46" s="84"/>
      <c r="F46" s="84"/>
      <c r="G46" s="76">
        <v>1</v>
      </c>
      <c r="H46" s="84">
        <v>1</v>
      </c>
      <c r="I46" s="84">
        <v>2</v>
      </c>
      <c r="J46" s="84">
        <v>1</v>
      </c>
      <c r="K46" s="84">
        <f>SUM(C46:J46)</f>
        <v>5</v>
      </c>
    </row>
    <row r="47" spans="1:11" ht="15.6" x14ac:dyDescent="0.3">
      <c r="A47" s="77">
        <v>45</v>
      </c>
      <c r="B47" s="80" t="s">
        <v>43</v>
      </c>
      <c r="C47" s="84">
        <v>1</v>
      </c>
      <c r="D47" s="84"/>
      <c r="E47" s="84"/>
      <c r="F47" s="84"/>
      <c r="G47" s="84"/>
      <c r="H47" s="84"/>
      <c r="I47" s="84">
        <v>4</v>
      </c>
      <c r="J47" s="84"/>
      <c r="K47" s="84">
        <f>SUM(C47:J47)</f>
        <v>5</v>
      </c>
    </row>
    <row r="48" spans="1:11" ht="15.6" x14ac:dyDescent="0.3">
      <c r="A48" s="77">
        <v>46</v>
      </c>
      <c r="B48" s="94" t="s">
        <v>476</v>
      </c>
      <c r="C48" s="77">
        <v>1</v>
      </c>
      <c r="D48" s="77">
        <v>1</v>
      </c>
      <c r="E48" s="84">
        <v>1</v>
      </c>
      <c r="F48" s="84">
        <v>2</v>
      </c>
      <c r="G48" s="84"/>
      <c r="H48" s="84"/>
      <c r="I48" s="84"/>
      <c r="J48" s="84"/>
      <c r="K48" s="84">
        <f>SUM(C48:J48)</f>
        <v>5</v>
      </c>
    </row>
    <row r="49" spans="1:11" ht="15.6" x14ac:dyDescent="0.3">
      <c r="A49" s="84">
        <v>47</v>
      </c>
      <c r="B49" s="94" t="s">
        <v>57</v>
      </c>
      <c r="C49" s="77"/>
      <c r="D49" s="77">
        <v>3</v>
      </c>
      <c r="E49" s="84">
        <v>2</v>
      </c>
      <c r="F49" s="84"/>
      <c r="G49" s="84"/>
      <c r="H49" s="84"/>
      <c r="I49" s="84"/>
      <c r="J49" s="84"/>
      <c r="K49" s="84">
        <f>SUM(C49:J49)</f>
        <v>5</v>
      </c>
    </row>
    <row r="50" spans="1:11" ht="15.6" x14ac:dyDescent="0.3">
      <c r="A50" s="77">
        <v>48</v>
      </c>
      <c r="B50" s="80" t="s">
        <v>44</v>
      </c>
      <c r="C50" s="84">
        <v>5</v>
      </c>
      <c r="D50" s="84"/>
      <c r="E50" s="84"/>
      <c r="F50" s="84"/>
      <c r="G50" s="84"/>
      <c r="H50" s="84"/>
      <c r="I50" s="84"/>
      <c r="J50" s="84"/>
      <c r="K50" s="84">
        <f>SUM(C50:J50)</f>
        <v>5</v>
      </c>
    </row>
    <row r="51" spans="1:11" ht="15.6" x14ac:dyDescent="0.3">
      <c r="A51" s="77">
        <v>49</v>
      </c>
      <c r="B51" s="80" t="s">
        <v>279</v>
      </c>
      <c r="C51" s="84">
        <v>1</v>
      </c>
      <c r="D51" s="84"/>
      <c r="E51" s="84"/>
      <c r="F51" s="84">
        <v>3</v>
      </c>
      <c r="G51" s="84"/>
      <c r="H51" s="84"/>
      <c r="I51" s="84"/>
      <c r="J51" s="84"/>
      <c r="K51" s="84">
        <f>SUM(C51:J51)</f>
        <v>4</v>
      </c>
    </row>
    <row r="52" spans="1:11" ht="15.6" x14ac:dyDescent="0.3">
      <c r="A52" s="84">
        <v>50</v>
      </c>
      <c r="B52" s="80" t="s">
        <v>428</v>
      </c>
      <c r="C52" s="84">
        <v>4</v>
      </c>
      <c r="D52" s="84"/>
      <c r="E52" s="84"/>
      <c r="F52" s="84"/>
      <c r="G52" s="84"/>
      <c r="H52" s="84"/>
      <c r="I52" s="84"/>
      <c r="J52" s="84"/>
      <c r="K52" s="84">
        <f>SUM(C52:J52)</f>
        <v>4</v>
      </c>
    </row>
    <row r="53" spans="1:11" ht="15.6" x14ac:dyDescent="0.3">
      <c r="A53" s="77">
        <v>51</v>
      </c>
      <c r="B53" s="94" t="s">
        <v>645</v>
      </c>
      <c r="C53" s="84"/>
      <c r="D53" s="84"/>
      <c r="E53" s="84"/>
      <c r="F53" s="84"/>
      <c r="G53" s="84"/>
      <c r="H53" s="76">
        <v>3</v>
      </c>
      <c r="I53" s="84"/>
      <c r="J53" s="84">
        <v>1</v>
      </c>
      <c r="K53" s="84">
        <f>SUM(C53:J53)</f>
        <v>4</v>
      </c>
    </row>
    <row r="54" spans="1:11" ht="15.6" x14ac:dyDescent="0.3">
      <c r="A54" s="77">
        <v>52</v>
      </c>
      <c r="B54" s="80" t="s">
        <v>447</v>
      </c>
      <c r="C54" s="84">
        <v>1</v>
      </c>
      <c r="D54" s="84"/>
      <c r="E54" s="84"/>
      <c r="F54" s="84"/>
      <c r="G54" s="84"/>
      <c r="H54" s="84">
        <v>1</v>
      </c>
      <c r="I54" s="84">
        <v>2</v>
      </c>
      <c r="J54" s="84"/>
      <c r="K54" s="84">
        <f>SUM(C54:J54)</f>
        <v>4</v>
      </c>
    </row>
    <row r="55" spans="1:11" ht="15.6" x14ac:dyDescent="0.3">
      <c r="A55" s="84">
        <v>53</v>
      </c>
      <c r="B55" s="80" t="s">
        <v>400</v>
      </c>
      <c r="C55" s="84"/>
      <c r="D55" s="84"/>
      <c r="E55" s="84"/>
      <c r="F55" s="84">
        <v>2</v>
      </c>
      <c r="G55" s="84"/>
      <c r="H55" s="84"/>
      <c r="I55" s="84">
        <v>2</v>
      </c>
      <c r="J55" s="84"/>
      <c r="K55" s="84">
        <f>SUM(C55:J55)</f>
        <v>4</v>
      </c>
    </row>
    <row r="56" spans="1:11" ht="15.6" x14ac:dyDescent="0.3">
      <c r="A56" s="77">
        <v>54</v>
      </c>
      <c r="B56" s="94" t="s">
        <v>508</v>
      </c>
      <c r="C56" s="84">
        <v>1</v>
      </c>
      <c r="D56" s="84"/>
      <c r="E56" s="84"/>
      <c r="F56" s="84">
        <v>1</v>
      </c>
      <c r="G56" s="76">
        <v>2</v>
      </c>
      <c r="H56" s="84"/>
      <c r="I56" s="84"/>
      <c r="J56" s="84"/>
      <c r="K56" s="84">
        <f>SUM(C56:J56)</f>
        <v>4</v>
      </c>
    </row>
    <row r="57" spans="1:11" ht="15.6" x14ac:dyDescent="0.3">
      <c r="A57" s="77">
        <v>55</v>
      </c>
      <c r="B57" s="80" t="s">
        <v>411</v>
      </c>
      <c r="C57" s="84"/>
      <c r="D57" s="82"/>
      <c r="E57" s="84"/>
      <c r="F57" s="84">
        <v>4</v>
      </c>
      <c r="G57" s="84"/>
      <c r="H57" s="84"/>
      <c r="I57" s="84"/>
      <c r="J57" s="84"/>
      <c r="K57" s="84">
        <f>SUM(C57:J57)</f>
        <v>4</v>
      </c>
    </row>
    <row r="58" spans="1:11" ht="15" customHeight="1" x14ac:dyDescent="0.3">
      <c r="A58" s="84">
        <v>56</v>
      </c>
      <c r="B58" s="78" t="s">
        <v>466</v>
      </c>
      <c r="C58" s="88"/>
      <c r="D58" s="88"/>
      <c r="E58" s="88"/>
      <c r="F58" s="88">
        <v>3</v>
      </c>
      <c r="G58" s="88"/>
      <c r="H58" s="88"/>
      <c r="I58" s="88">
        <v>1</v>
      </c>
      <c r="J58" s="88"/>
      <c r="K58" s="84">
        <f>SUM(C58:J58)</f>
        <v>4</v>
      </c>
    </row>
    <row r="59" spans="1:11" ht="15" customHeight="1" x14ac:dyDescent="0.3">
      <c r="A59" s="77">
        <v>57</v>
      </c>
      <c r="B59" s="130" t="s">
        <v>838</v>
      </c>
      <c r="C59" s="130"/>
      <c r="D59" s="130"/>
      <c r="E59" s="63"/>
      <c r="F59" s="63"/>
      <c r="G59" s="63"/>
      <c r="H59" s="63"/>
      <c r="I59" s="63"/>
      <c r="J59" s="130">
        <v>4</v>
      </c>
      <c r="K59" s="131">
        <f>SUM(J59)</f>
        <v>4</v>
      </c>
    </row>
    <row r="60" spans="1:11" ht="15" customHeight="1" x14ac:dyDescent="0.3">
      <c r="A60" s="77">
        <v>58</v>
      </c>
      <c r="B60" s="94" t="s">
        <v>86</v>
      </c>
      <c r="C60" s="77">
        <v>1</v>
      </c>
      <c r="D60" s="77">
        <v>1</v>
      </c>
      <c r="E60" s="84"/>
      <c r="F60" s="84">
        <v>1</v>
      </c>
      <c r="G60" s="84"/>
      <c r="H60" s="84">
        <v>1</v>
      </c>
      <c r="I60" s="84"/>
      <c r="J60" s="84"/>
      <c r="K60" s="84">
        <f>SUM(C60:J60)</f>
        <v>4</v>
      </c>
    </row>
    <row r="61" spans="1:11" ht="15" customHeight="1" x14ac:dyDescent="0.3">
      <c r="A61" s="84">
        <v>59</v>
      </c>
      <c r="B61" s="94" t="s">
        <v>89</v>
      </c>
      <c r="C61" s="77"/>
      <c r="D61" s="77">
        <v>1</v>
      </c>
      <c r="E61" s="84"/>
      <c r="F61" s="84"/>
      <c r="G61" s="84">
        <v>1</v>
      </c>
      <c r="H61" s="84">
        <v>2</v>
      </c>
      <c r="I61" s="84"/>
      <c r="J61" s="84"/>
      <c r="K61" s="84">
        <f>SUM(C61:J61)</f>
        <v>4</v>
      </c>
    </row>
    <row r="62" spans="1:11" ht="15" customHeight="1" x14ac:dyDescent="0.3">
      <c r="A62" s="77">
        <v>60</v>
      </c>
      <c r="B62" s="94" t="s">
        <v>515</v>
      </c>
      <c r="C62" s="88"/>
      <c r="D62" s="88"/>
      <c r="E62" s="88"/>
      <c r="F62" s="88"/>
      <c r="G62" s="76">
        <v>1</v>
      </c>
      <c r="H62" s="88">
        <v>2</v>
      </c>
      <c r="I62" s="88">
        <v>1</v>
      </c>
      <c r="J62" s="88"/>
      <c r="K62" s="84">
        <f>SUM(C62:J62)</f>
        <v>4</v>
      </c>
    </row>
    <row r="63" spans="1:11" ht="15" customHeight="1" x14ac:dyDescent="0.3">
      <c r="A63" s="77">
        <v>61</v>
      </c>
      <c r="B63" s="80" t="s">
        <v>270</v>
      </c>
      <c r="C63" s="84">
        <v>2</v>
      </c>
      <c r="D63" s="84"/>
      <c r="E63" s="84"/>
      <c r="F63" s="84">
        <v>2</v>
      </c>
      <c r="G63" s="84"/>
      <c r="H63" s="84"/>
      <c r="I63" s="84"/>
      <c r="J63" s="84"/>
      <c r="K63" s="84">
        <f>SUM(C63:J63)</f>
        <v>4</v>
      </c>
    </row>
    <row r="64" spans="1:11" ht="15" customHeight="1" x14ac:dyDescent="0.3">
      <c r="A64" s="84">
        <v>62</v>
      </c>
      <c r="B64" s="80" t="s">
        <v>420</v>
      </c>
      <c r="C64" s="84"/>
      <c r="D64" s="83"/>
      <c r="E64" s="84"/>
      <c r="F64" s="84">
        <v>3</v>
      </c>
      <c r="G64" s="84"/>
      <c r="H64" s="84"/>
      <c r="I64" s="84"/>
      <c r="J64" s="84"/>
      <c r="K64" s="84">
        <f>SUM(C64:J64)</f>
        <v>3</v>
      </c>
    </row>
    <row r="65" spans="1:11" ht="15" customHeight="1" x14ac:dyDescent="0.3">
      <c r="A65" s="77">
        <v>63</v>
      </c>
      <c r="B65" s="130" t="s">
        <v>663</v>
      </c>
      <c r="C65" s="130"/>
      <c r="D65" s="130"/>
      <c r="E65" s="63"/>
      <c r="F65" s="63"/>
      <c r="G65" s="63"/>
      <c r="H65" s="63"/>
      <c r="I65" s="63"/>
      <c r="J65" s="130">
        <v>3</v>
      </c>
      <c r="K65" s="131">
        <f>SUM(J65)</f>
        <v>3</v>
      </c>
    </row>
    <row r="66" spans="1:11" ht="15" customHeight="1" x14ac:dyDescent="0.3">
      <c r="A66" s="77">
        <v>64</v>
      </c>
      <c r="B66" s="80" t="s">
        <v>468</v>
      </c>
      <c r="C66" s="84"/>
      <c r="D66" s="84"/>
      <c r="E66" s="84"/>
      <c r="F66" s="84">
        <v>3</v>
      </c>
      <c r="G66" s="84"/>
      <c r="H66" s="84"/>
      <c r="I66" s="84"/>
      <c r="J66" s="84"/>
      <c r="K66" s="84">
        <f>SUM(C66:J66)</f>
        <v>3</v>
      </c>
    </row>
    <row r="67" spans="1:11" ht="15" customHeight="1" x14ac:dyDescent="0.3">
      <c r="A67" s="84">
        <v>65</v>
      </c>
      <c r="B67" s="80" t="s">
        <v>425</v>
      </c>
      <c r="C67" s="84">
        <v>3</v>
      </c>
      <c r="D67" s="84"/>
      <c r="E67" s="84"/>
      <c r="F67" s="84"/>
      <c r="G67" s="84"/>
      <c r="H67" s="84"/>
      <c r="I67" s="84"/>
      <c r="J67" s="84"/>
      <c r="K67" s="84">
        <f>SUM(C67:J67)</f>
        <v>3</v>
      </c>
    </row>
    <row r="68" spans="1:11" ht="15" customHeight="1" x14ac:dyDescent="0.3">
      <c r="A68" s="77">
        <v>66</v>
      </c>
      <c r="B68" s="80" t="s">
        <v>39</v>
      </c>
      <c r="C68" s="84">
        <v>3</v>
      </c>
      <c r="D68" s="84"/>
      <c r="E68" s="84"/>
      <c r="F68" s="84"/>
      <c r="G68" s="84"/>
      <c r="H68" s="84"/>
      <c r="I68" s="84"/>
      <c r="J68" s="84"/>
      <c r="K68" s="84">
        <f>SUM(C68:J68)</f>
        <v>3</v>
      </c>
    </row>
    <row r="69" spans="1:11" ht="15" customHeight="1" x14ac:dyDescent="0.3">
      <c r="A69" s="77">
        <v>67</v>
      </c>
      <c r="B69" s="80" t="s">
        <v>434</v>
      </c>
      <c r="C69" s="84">
        <v>2</v>
      </c>
      <c r="D69" s="84"/>
      <c r="E69" s="84">
        <v>1</v>
      </c>
      <c r="F69" s="84"/>
      <c r="G69" s="84"/>
      <c r="H69" s="84"/>
      <c r="I69" s="84"/>
      <c r="J69" s="84"/>
      <c r="K69" s="84">
        <f>SUM(C69:J69)</f>
        <v>3</v>
      </c>
    </row>
    <row r="70" spans="1:11" ht="15" customHeight="1" x14ac:dyDescent="0.3">
      <c r="A70" s="84">
        <v>68</v>
      </c>
      <c r="B70" s="80" t="s">
        <v>430</v>
      </c>
      <c r="C70" s="84">
        <v>1</v>
      </c>
      <c r="D70" s="84"/>
      <c r="E70" s="84">
        <v>2</v>
      </c>
      <c r="F70" s="84"/>
      <c r="G70" s="84"/>
      <c r="H70" s="84"/>
      <c r="I70" s="84"/>
      <c r="J70" s="84"/>
      <c r="K70" s="84">
        <f>SUM(C70:J70)</f>
        <v>3</v>
      </c>
    </row>
    <row r="71" spans="1:11" ht="15" customHeight="1" x14ac:dyDescent="0.3">
      <c r="A71" s="77">
        <v>69</v>
      </c>
      <c r="B71" s="80" t="s">
        <v>436</v>
      </c>
      <c r="C71" s="84">
        <v>3</v>
      </c>
      <c r="D71" s="84"/>
      <c r="E71" s="84"/>
      <c r="F71" s="84"/>
      <c r="G71" s="84"/>
      <c r="H71" s="84"/>
      <c r="I71" s="84"/>
      <c r="J71" s="84"/>
      <c r="K71" s="84">
        <f>SUM(C71:J71)</f>
        <v>3</v>
      </c>
    </row>
    <row r="72" spans="1:11" ht="15" customHeight="1" x14ac:dyDescent="0.3">
      <c r="A72" s="77">
        <v>70</v>
      </c>
      <c r="B72" s="79" t="s">
        <v>409</v>
      </c>
      <c r="C72" s="84"/>
      <c r="D72" s="84"/>
      <c r="E72" s="84">
        <v>1</v>
      </c>
      <c r="F72" s="84">
        <v>2</v>
      </c>
      <c r="G72" s="84"/>
      <c r="H72" s="84"/>
      <c r="I72" s="84"/>
      <c r="J72" s="84"/>
      <c r="K72" s="84">
        <f>SUM(C72:J72)</f>
        <v>3</v>
      </c>
    </row>
    <row r="73" spans="1:11" ht="15" customHeight="1" x14ac:dyDescent="0.3">
      <c r="A73" s="84">
        <v>71</v>
      </c>
      <c r="B73" s="94" t="s">
        <v>62</v>
      </c>
      <c r="C73" s="77"/>
      <c r="D73" s="77">
        <v>2</v>
      </c>
      <c r="E73" s="84">
        <v>1</v>
      </c>
      <c r="F73" s="84"/>
      <c r="G73" s="84"/>
      <c r="H73" s="84"/>
      <c r="I73" s="84"/>
      <c r="J73" s="84"/>
      <c r="K73" s="84">
        <f>SUM(C73:J73)</f>
        <v>3</v>
      </c>
    </row>
    <row r="74" spans="1:11" ht="15" customHeight="1" x14ac:dyDescent="0.3">
      <c r="A74" s="77">
        <v>72</v>
      </c>
      <c r="B74" s="94" t="s">
        <v>75</v>
      </c>
      <c r="C74" s="77"/>
      <c r="D74" s="77">
        <v>1</v>
      </c>
      <c r="E74" s="84">
        <v>1</v>
      </c>
      <c r="F74" s="84">
        <v>1</v>
      </c>
      <c r="G74" s="84"/>
      <c r="H74" s="84"/>
      <c r="I74" s="84"/>
      <c r="J74" s="84"/>
      <c r="K74" s="84">
        <f>SUM(C74:J74)</f>
        <v>3</v>
      </c>
    </row>
    <row r="75" spans="1:11" ht="15" customHeight="1" x14ac:dyDescent="0.3">
      <c r="A75" s="77">
        <v>73</v>
      </c>
      <c r="B75" s="80" t="s">
        <v>452</v>
      </c>
      <c r="C75" s="84">
        <v>1</v>
      </c>
      <c r="D75" s="84"/>
      <c r="E75" s="84">
        <v>2</v>
      </c>
      <c r="F75" s="84"/>
      <c r="G75" s="84"/>
      <c r="H75" s="84"/>
      <c r="I75" s="84"/>
      <c r="J75" s="84"/>
      <c r="K75" s="84">
        <f>SUM(C75:J75)</f>
        <v>3</v>
      </c>
    </row>
    <row r="76" spans="1:11" ht="15" customHeight="1" x14ac:dyDescent="0.3">
      <c r="A76" s="84">
        <v>74</v>
      </c>
      <c r="B76" s="94" t="s">
        <v>76</v>
      </c>
      <c r="C76" s="77">
        <v>1</v>
      </c>
      <c r="D76" s="77">
        <v>1</v>
      </c>
      <c r="E76" s="84">
        <v>1</v>
      </c>
      <c r="F76" s="84"/>
      <c r="G76" s="84"/>
      <c r="H76" s="84"/>
      <c r="I76" s="84"/>
      <c r="J76" s="84"/>
      <c r="K76" s="84">
        <f>SUM(C76:J76)</f>
        <v>3</v>
      </c>
    </row>
    <row r="77" spans="1:11" ht="15" customHeight="1" x14ac:dyDescent="0.3">
      <c r="A77" s="77">
        <v>75</v>
      </c>
      <c r="B77" s="80" t="s">
        <v>453</v>
      </c>
      <c r="C77" s="84">
        <v>3</v>
      </c>
      <c r="D77" s="84"/>
      <c r="E77" s="84"/>
      <c r="F77" s="84"/>
      <c r="G77" s="84"/>
      <c r="H77" s="84"/>
      <c r="I77" s="84"/>
      <c r="J77" s="84"/>
      <c r="K77" s="84">
        <f>SUM(C77:J77)</f>
        <v>3</v>
      </c>
    </row>
    <row r="78" spans="1:11" ht="15" customHeight="1" x14ac:dyDescent="0.3">
      <c r="A78" s="77">
        <v>76</v>
      </c>
      <c r="B78" s="80" t="s">
        <v>438</v>
      </c>
      <c r="C78" s="83">
        <v>3</v>
      </c>
      <c r="D78" s="83"/>
      <c r="E78" s="84"/>
      <c r="F78" s="84"/>
      <c r="G78" s="84"/>
      <c r="H78" s="84"/>
      <c r="I78" s="84"/>
      <c r="J78" s="84"/>
      <c r="K78" s="84">
        <f>SUM(C78:J78)</f>
        <v>3</v>
      </c>
    </row>
    <row r="79" spans="1:11" ht="15" customHeight="1" x14ac:dyDescent="0.3">
      <c r="A79" s="84">
        <v>77</v>
      </c>
      <c r="B79" s="85" t="s">
        <v>439</v>
      </c>
      <c r="C79" s="88">
        <v>3</v>
      </c>
      <c r="D79" s="88"/>
      <c r="E79" s="88"/>
      <c r="F79" s="88"/>
      <c r="G79" s="88"/>
      <c r="H79" s="88"/>
      <c r="I79" s="88"/>
      <c r="J79" s="88"/>
      <c r="K79" s="84">
        <f>SUM(C79:J79)</f>
        <v>3</v>
      </c>
    </row>
    <row r="80" spans="1:11" ht="15" customHeight="1" x14ac:dyDescent="0.3">
      <c r="A80" s="77">
        <v>78</v>
      </c>
      <c r="B80" s="80" t="s">
        <v>440</v>
      </c>
      <c r="C80" s="84">
        <v>1</v>
      </c>
      <c r="D80" s="84"/>
      <c r="E80" s="84">
        <v>1</v>
      </c>
      <c r="F80" s="84">
        <v>1</v>
      </c>
      <c r="G80" s="84"/>
      <c r="H80" s="84"/>
      <c r="I80" s="84"/>
      <c r="J80" s="84"/>
      <c r="K80" s="84">
        <f>SUM(C80:J80)</f>
        <v>3</v>
      </c>
    </row>
    <row r="81" spans="1:11" ht="15" customHeight="1" x14ac:dyDescent="0.3">
      <c r="A81" s="77">
        <v>79</v>
      </c>
      <c r="B81" s="94" t="s">
        <v>81</v>
      </c>
      <c r="C81" s="77"/>
      <c r="D81" s="77">
        <v>1</v>
      </c>
      <c r="E81" s="84"/>
      <c r="F81" s="84"/>
      <c r="G81" s="84"/>
      <c r="H81" s="84"/>
      <c r="I81" s="84">
        <v>2</v>
      </c>
      <c r="J81" s="84"/>
      <c r="K81" s="84">
        <f>SUM(C81:J81)</f>
        <v>3</v>
      </c>
    </row>
    <row r="82" spans="1:11" ht="15" customHeight="1" x14ac:dyDescent="0.3">
      <c r="A82" s="84">
        <v>80</v>
      </c>
      <c r="B82" s="94" t="s">
        <v>511</v>
      </c>
      <c r="C82" s="84"/>
      <c r="D82" s="84"/>
      <c r="E82" s="84"/>
      <c r="F82" s="84"/>
      <c r="G82" s="76">
        <v>1</v>
      </c>
      <c r="H82" s="84">
        <v>1</v>
      </c>
      <c r="I82" s="84">
        <v>1</v>
      </c>
      <c r="J82" s="84"/>
      <c r="K82" s="84">
        <f>SUM(C82:J82)</f>
        <v>3</v>
      </c>
    </row>
    <row r="83" spans="1:11" ht="15" customHeight="1" x14ac:dyDescent="0.3">
      <c r="A83" s="77">
        <v>81</v>
      </c>
      <c r="B83" s="80" t="s">
        <v>381</v>
      </c>
      <c r="C83" s="84">
        <v>1</v>
      </c>
      <c r="D83" s="84"/>
      <c r="E83" s="84">
        <v>1</v>
      </c>
      <c r="F83" s="84">
        <v>1</v>
      </c>
      <c r="G83" s="84"/>
      <c r="H83" s="84"/>
      <c r="I83" s="84"/>
      <c r="J83" s="84"/>
      <c r="K83" s="84">
        <f>SUM(C83:J83)</f>
        <v>3</v>
      </c>
    </row>
    <row r="84" spans="1:11" ht="15" customHeight="1" x14ac:dyDescent="0.3">
      <c r="A84" s="77">
        <v>82</v>
      </c>
      <c r="B84" s="94" t="s">
        <v>82</v>
      </c>
      <c r="C84" s="77"/>
      <c r="D84" s="77">
        <v>1</v>
      </c>
      <c r="E84" s="84">
        <v>1</v>
      </c>
      <c r="F84" s="84">
        <v>1</v>
      </c>
      <c r="G84" s="84"/>
      <c r="H84" s="84"/>
      <c r="I84" s="84"/>
      <c r="J84" s="84"/>
      <c r="K84" s="84">
        <f>SUM(C84:J84)</f>
        <v>3</v>
      </c>
    </row>
    <row r="85" spans="1:11" ht="15" customHeight="1" x14ac:dyDescent="0.3">
      <c r="A85" s="84">
        <v>83</v>
      </c>
      <c r="B85" s="94" t="s">
        <v>84</v>
      </c>
      <c r="C85" s="77"/>
      <c r="D85" s="77">
        <v>1</v>
      </c>
      <c r="E85" s="84"/>
      <c r="F85" s="84"/>
      <c r="G85" s="84"/>
      <c r="H85" s="84"/>
      <c r="I85" s="84">
        <v>2</v>
      </c>
      <c r="J85" s="84"/>
      <c r="K85" s="84">
        <f>SUM(C85:J85)</f>
        <v>3</v>
      </c>
    </row>
    <row r="86" spans="1:11" ht="15" customHeight="1" x14ac:dyDescent="0.3">
      <c r="A86" s="77">
        <v>84</v>
      </c>
      <c r="B86" s="130" t="s">
        <v>848</v>
      </c>
      <c r="C86" s="130"/>
      <c r="D86" s="130"/>
      <c r="E86" s="63"/>
      <c r="F86" s="63"/>
      <c r="G86" s="63"/>
      <c r="H86" s="63"/>
      <c r="I86" s="63"/>
      <c r="J86" s="130">
        <v>3</v>
      </c>
      <c r="K86" s="131">
        <f>SUM(J86)</f>
        <v>3</v>
      </c>
    </row>
    <row r="87" spans="1:11" ht="15" customHeight="1" x14ac:dyDescent="0.3">
      <c r="A87" s="77">
        <v>85</v>
      </c>
      <c r="B87" s="94" t="s">
        <v>85</v>
      </c>
      <c r="C87" s="77">
        <v>1</v>
      </c>
      <c r="D87" s="77">
        <v>1</v>
      </c>
      <c r="E87" s="84"/>
      <c r="F87" s="84">
        <v>1</v>
      </c>
      <c r="G87" s="84"/>
      <c r="H87" s="84"/>
      <c r="I87" s="84"/>
      <c r="J87" s="84"/>
      <c r="K87" s="84">
        <f>SUM(C87:J87)</f>
        <v>3</v>
      </c>
    </row>
    <row r="88" spans="1:11" ht="15" customHeight="1" x14ac:dyDescent="0.3">
      <c r="A88" s="84">
        <v>86</v>
      </c>
      <c r="B88" s="94" t="s">
        <v>87</v>
      </c>
      <c r="C88" s="77"/>
      <c r="D88" s="77">
        <v>1</v>
      </c>
      <c r="E88" s="84">
        <v>1</v>
      </c>
      <c r="F88" s="84">
        <v>1</v>
      </c>
      <c r="G88" s="84"/>
      <c r="H88" s="84"/>
      <c r="I88" s="84"/>
      <c r="J88" s="84"/>
      <c r="K88" s="84">
        <f>SUM(C88:J88)</f>
        <v>3</v>
      </c>
    </row>
    <row r="89" spans="1:11" ht="15" customHeight="1" x14ac:dyDescent="0.3">
      <c r="A89" s="77">
        <v>87</v>
      </c>
      <c r="B89" s="86" t="s">
        <v>377</v>
      </c>
      <c r="C89" s="88"/>
      <c r="D89" s="88"/>
      <c r="E89" s="88"/>
      <c r="F89" s="88">
        <v>2</v>
      </c>
      <c r="G89" s="88"/>
      <c r="H89" s="88"/>
      <c r="I89" s="88"/>
      <c r="J89" s="88">
        <v>1</v>
      </c>
      <c r="K89" s="84">
        <f>SUM(C89:J89)</f>
        <v>3</v>
      </c>
    </row>
    <row r="90" spans="1:11" ht="15" customHeight="1" x14ac:dyDescent="0.3">
      <c r="A90" s="77">
        <v>88</v>
      </c>
      <c r="B90" s="79" t="s">
        <v>457</v>
      </c>
      <c r="C90" s="84">
        <v>1</v>
      </c>
      <c r="D90" s="84"/>
      <c r="E90" s="84">
        <v>2</v>
      </c>
      <c r="F90" s="84"/>
      <c r="G90" s="84"/>
      <c r="H90" s="84"/>
      <c r="I90" s="84"/>
      <c r="J90" s="84"/>
      <c r="K90" s="84">
        <f>SUM(C90:J90)</f>
        <v>3</v>
      </c>
    </row>
    <row r="91" spans="1:11" ht="15" customHeight="1" x14ac:dyDescent="0.3">
      <c r="A91" s="84">
        <v>89</v>
      </c>
      <c r="B91" s="94" t="s">
        <v>91</v>
      </c>
      <c r="C91" s="77"/>
      <c r="D91" s="77">
        <v>1</v>
      </c>
      <c r="E91" s="84"/>
      <c r="F91" s="84"/>
      <c r="G91" s="84"/>
      <c r="H91" s="84">
        <v>1</v>
      </c>
      <c r="I91" s="84">
        <v>1</v>
      </c>
      <c r="J91" s="84"/>
      <c r="K91" s="84">
        <f>SUM(C91:J91)</f>
        <v>3</v>
      </c>
    </row>
    <row r="92" spans="1:11" ht="15" customHeight="1" x14ac:dyDescent="0.3">
      <c r="A92" s="77">
        <v>90</v>
      </c>
      <c r="B92" s="80" t="s">
        <v>465</v>
      </c>
      <c r="C92" s="84"/>
      <c r="D92" s="84"/>
      <c r="E92" s="84"/>
      <c r="F92" s="84">
        <v>2</v>
      </c>
      <c r="G92" s="84"/>
      <c r="H92" s="84"/>
      <c r="I92" s="84"/>
      <c r="J92" s="84"/>
      <c r="K92" s="84">
        <f>SUM(C92:J92)</f>
        <v>2</v>
      </c>
    </row>
    <row r="93" spans="1:11" ht="15" customHeight="1" x14ac:dyDescent="0.3">
      <c r="A93" s="77">
        <v>91</v>
      </c>
      <c r="B93" s="94" t="s">
        <v>802</v>
      </c>
      <c r="C93" s="76"/>
      <c r="D93" s="76"/>
      <c r="E93" s="76"/>
      <c r="F93" s="76"/>
      <c r="G93" s="76"/>
      <c r="H93" s="76"/>
      <c r="I93" s="76">
        <v>2</v>
      </c>
      <c r="J93" s="76"/>
      <c r="K93" s="84">
        <f>SUM(C93:J93)</f>
        <v>2</v>
      </c>
    </row>
    <row r="94" spans="1:11" ht="15" customHeight="1" x14ac:dyDescent="0.3">
      <c r="A94" s="84">
        <v>92</v>
      </c>
      <c r="B94" s="94" t="s">
        <v>646</v>
      </c>
      <c r="C94" s="84"/>
      <c r="D94" s="84"/>
      <c r="E94" s="84"/>
      <c r="F94" s="84"/>
      <c r="G94" s="84"/>
      <c r="H94" s="76">
        <v>2</v>
      </c>
      <c r="I94" s="84"/>
      <c r="J94" s="84"/>
      <c r="K94" s="84">
        <f>SUM(C94:J94)</f>
        <v>2</v>
      </c>
    </row>
    <row r="95" spans="1:11" ht="15" customHeight="1" x14ac:dyDescent="0.3">
      <c r="A95" s="77">
        <v>93</v>
      </c>
      <c r="B95" s="94" t="s">
        <v>803</v>
      </c>
      <c r="C95" s="76"/>
      <c r="D95" s="76"/>
      <c r="E95" s="76"/>
      <c r="F95" s="76"/>
      <c r="G95" s="76"/>
      <c r="H95" s="76"/>
      <c r="I95" s="76">
        <v>2</v>
      </c>
      <c r="J95" s="76"/>
      <c r="K95" s="84">
        <f>SUM(C95:J95)</f>
        <v>2</v>
      </c>
    </row>
    <row r="96" spans="1:11" ht="15" customHeight="1" x14ac:dyDescent="0.3">
      <c r="A96" s="77">
        <v>94</v>
      </c>
      <c r="B96" s="94" t="s">
        <v>500</v>
      </c>
      <c r="C96" s="83"/>
      <c r="D96" s="83"/>
      <c r="E96" s="84"/>
      <c r="F96" s="84"/>
      <c r="G96" s="76">
        <v>2</v>
      </c>
      <c r="H96" s="84"/>
      <c r="I96" s="84"/>
      <c r="J96" s="84"/>
      <c r="K96" s="84">
        <f>SUM(C96:J96)</f>
        <v>2</v>
      </c>
    </row>
    <row r="97" spans="1:11" ht="15" customHeight="1" x14ac:dyDescent="0.3">
      <c r="A97" s="84">
        <v>95</v>
      </c>
      <c r="B97" s="80" t="s">
        <v>432</v>
      </c>
      <c r="C97" s="84">
        <v>1</v>
      </c>
      <c r="D97" s="84"/>
      <c r="E97" s="84"/>
      <c r="F97" s="84">
        <v>1</v>
      </c>
      <c r="G97" s="84"/>
      <c r="H97" s="84"/>
      <c r="I97" s="84"/>
      <c r="J97" s="84"/>
      <c r="K97" s="84">
        <f>SUM(C97:J97)</f>
        <v>2</v>
      </c>
    </row>
    <row r="98" spans="1:11" ht="15" customHeight="1" x14ac:dyDescent="0.3">
      <c r="A98" s="77">
        <v>96</v>
      </c>
      <c r="B98" s="80" t="s">
        <v>448</v>
      </c>
      <c r="C98" s="84">
        <v>1</v>
      </c>
      <c r="D98" s="84"/>
      <c r="E98" s="84"/>
      <c r="F98" s="84">
        <v>1</v>
      </c>
      <c r="G98" s="84"/>
      <c r="H98" s="84"/>
      <c r="I98" s="84"/>
      <c r="J98" s="84"/>
      <c r="K98" s="84">
        <f>SUM(C98:J98)</f>
        <v>2</v>
      </c>
    </row>
    <row r="99" spans="1:11" ht="15" customHeight="1" x14ac:dyDescent="0.3">
      <c r="A99" s="77">
        <v>97</v>
      </c>
      <c r="B99" s="80" t="s">
        <v>435</v>
      </c>
      <c r="C99" s="84">
        <v>2</v>
      </c>
      <c r="D99" s="83"/>
      <c r="E99" s="84"/>
      <c r="F99" s="84"/>
      <c r="G99" s="84"/>
      <c r="H99" s="84"/>
      <c r="I99" s="84"/>
      <c r="J99" s="84"/>
      <c r="K99" s="84">
        <f>SUM(C99:J99)</f>
        <v>2</v>
      </c>
    </row>
    <row r="100" spans="1:11" ht="15" customHeight="1" x14ac:dyDescent="0.3">
      <c r="A100" s="84">
        <v>98</v>
      </c>
      <c r="B100" s="94" t="s">
        <v>805</v>
      </c>
      <c r="C100" s="76"/>
      <c r="D100" s="76"/>
      <c r="E100" s="76"/>
      <c r="F100" s="76"/>
      <c r="G100" s="76"/>
      <c r="H100" s="76"/>
      <c r="I100" s="76">
        <v>2</v>
      </c>
      <c r="J100" s="76"/>
      <c r="K100" s="84">
        <f>SUM(C100:J100)</f>
        <v>2</v>
      </c>
    </row>
    <row r="101" spans="1:11" ht="15" customHeight="1" x14ac:dyDescent="0.3">
      <c r="A101" s="77">
        <v>99</v>
      </c>
      <c r="B101" s="94" t="s">
        <v>61</v>
      </c>
      <c r="C101" s="77"/>
      <c r="D101" s="77">
        <v>2</v>
      </c>
      <c r="E101" s="88"/>
      <c r="F101" s="88"/>
      <c r="G101" s="88"/>
      <c r="H101" s="88"/>
      <c r="I101" s="88"/>
      <c r="J101" s="88"/>
      <c r="K101" s="84">
        <f>SUM(C101:J101)</f>
        <v>2</v>
      </c>
    </row>
    <row r="102" spans="1:11" ht="15" customHeight="1" x14ac:dyDescent="0.3">
      <c r="A102" s="77">
        <v>100</v>
      </c>
      <c r="B102" s="94" t="s">
        <v>501</v>
      </c>
      <c r="C102" s="84"/>
      <c r="D102" s="84"/>
      <c r="E102" s="84"/>
      <c r="F102" s="84"/>
      <c r="G102" s="76">
        <v>2</v>
      </c>
      <c r="H102" s="84"/>
      <c r="I102" s="84"/>
      <c r="J102" s="84"/>
      <c r="K102" s="84">
        <f>SUM(C102:J102)</f>
        <v>2</v>
      </c>
    </row>
    <row r="103" spans="1:11" ht="15" customHeight="1" x14ac:dyDescent="0.3">
      <c r="A103" s="84">
        <v>101</v>
      </c>
      <c r="B103" s="80" t="s">
        <v>267</v>
      </c>
      <c r="C103" s="84"/>
      <c r="D103" s="83"/>
      <c r="E103" s="84"/>
      <c r="F103" s="84">
        <v>2</v>
      </c>
      <c r="G103" s="84"/>
      <c r="H103" s="84"/>
      <c r="I103" s="84"/>
      <c r="J103" s="84"/>
      <c r="K103" s="84">
        <f>SUM(C103:J103)</f>
        <v>2</v>
      </c>
    </row>
    <row r="104" spans="1:11" ht="15" customHeight="1" x14ac:dyDescent="0.3">
      <c r="A104" s="77">
        <v>102</v>
      </c>
      <c r="B104" s="78" t="s">
        <v>50</v>
      </c>
      <c r="C104" s="88">
        <v>1</v>
      </c>
      <c r="D104" s="88"/>
      <c r="E104" s="88"/>
      <c r="F104" s="88"/>
      <c r="G104" s="88"/>
      <c r="H104" s="88"/>
      <c r="I104" s="88">
        <v>1</v>
      </c>
      <c r="J104" s="88"/>
      <c r="K104" s="84">
        <f>SUM(C104:J104)</f>
        <v>2</v>
      </c>
    </row>
    <row r="105" spans="1:11" ht="15" customHeight="1" x14ac:dyDescent="0.3">
      <c r="A105" s="77">
        <v>103</v>
      </c>
      <c r="B105" s="80" t="s">
        <v>470</v>
      </c>
      <c r="C105" s="84"/>
      <c r="D105" s="84"/>
      <c r="E105" s="84"/>
      <c r="F105" s="84">
        <v>2</v>
      </c>
      <c r="G105" s="84"/>
      <c r="H105" s="84"/>
      <c r="I105" s="84"/>
      <c r="J105" s="84"/>
      <c r="K105" s="84">
        <f>SUM(C105:J105)</f>
        <v>2</v>
      </c>
    </row>
    <row r="106" spans="1:11" ht="15" customHeight="1" x14ac:dyDescent="0.3">
      <c r="A106" s="84">
        <v>104</v>
      </c>
      <c r="B106" s="130" t="s">
        <v>849</v>
      </c>
      <c r="C106" s="130"/>
      <c r="D106" s="130"/>
      <c r="E106" s="63"/>
      <c r="F106" s="63"/>
      <c r="G106" s="63"/>
      <c r="H106" s="63"/>
      <c r="I106" s="63"/>
      <c r="J106" s="130">
        <v>2</v>
      </c>
      <c r="K106" s="131">
        <f>SUM(J106)</f>
        <v>2</v>
      </c>
    </row>
    <row r="107" spans="1:11" ht="15" customHeight="1" x14ac:dyDescent="0.3">
      <c r="A107" s="77">
        <v>105</v>
      </c>
      <c r="B107" s="78" t="s">
        <v>22</v>
      </c>
      <c r="C107" s="88">
        <v>2</v>
      </c>
      <c r="D107" s="88"/>
      <c r="E107" s="88"/>
      <c r="F107" s="88"/>
      <c r="G107" s="88"/>
      <c r="H107" s="88"/>
      <c r="I107" s="88"/>
      <c r="J107" s="88"/>
      <c r="K107" s="84">
        <f>SUM(C107:J107)</f>
        <v>2</v>
      </c>
    </row>
    <row r="108" spans="1:11" ht="15" customHeight="1" x14ac:dyDescent="0.3">
      <c r="A108" s="77">
        <v>106</v>
      </c>
      <c r="B108" s="80" t="s">
        <v>471</v>
      </c>
      <c r="C108" s="84"/>
      <c r="D108" s="84"/>
      <c r="E108" s="84"/>
      <c r="F108" s="84">
        <v>2</v>
      </c>
      <c r="G108" s="84"/>
      <c r="H108" s="84"/>
      <c r="I108" s="84"/>
      <c r="J108" s="84"/>
      <c r="K108" s="84">
        <f>SUM(C108:J108)</f>
        <v>2</v>
      </c>
    </row>
    <row r="109" spans="1:11" ht="15" customHeight="1" x14ac:dyDescent="0.3">
      <c r="A109" s="84">
        <v>107</v>
      </c>
      <c r="B109" s="94" t="s">
        <v>65</v>
      </c>
      <c r="C109" s="77"/>
      <c r="D109" s="77">
        <v>2</v>
      </c>
      <c r="E109" s="84"/>
      <c r="F109" s="84"/>
      <c r="G109" s="84"/>
      <c r="H109" s="84"/>
      <c r="I109" s="84"/>
      <c r="J109" s="84"/>
      <c r="K109" s="84">
        <f>SUM(C109:J109)</f>
        <v>2</v>
      </c>
    </row>
    <row r="110" spans="1:11" ht="15" customHeight="1" x14ac:dyDescent="0.3">
      <c r="A110" s="77">
        <v>108</v>
      </c>
      <c r="B110" s="94" t="s">
        <v>492</v>
      </c>
      <c r="C110" s="84"/>
      <c r="D110" s="84"/>
      <c r="E110" s="84"/>
      <c r="F110" s="84"/>
      <c r="G110" s="76">
        <v>2</v>
      </c>
      <c r="H110" s="84"/>
      <c r="I110" s="84"/>
      <c r="J110" s="84"/>
      <c r="K110" s="84">
        <f>SUM(C110:J110)</f>
        <v>2</v>
      </c>
    </row>
    <row r="111" spans="1:11" ht="15" customHeight="1" x14ac:dyDescent="0.3">
      <c r="A111" s="77">
        <v>109</v>
      </c>
      <c r="B111" s="80" t="s">
        <v>441</v>
      </c>
      <c r="C111" s="84">
        <v>2</v>
      </c>
      <c r="D111" s="84"/>
      <c r="E111" s="84"/>
      <c r="F111" s="84"/>
      <c r="G111" s="84"/>
      <c r="H111" s="84"/>
      <c r="I111" s="84"/>
      <c r="J111" s="84"/>
      <c r="K111" s="84">
        <f>SUM(C111:J111)</f>
        <v>2</v>
      </c>
    </row>
    <row r="112" spans="1:11" ht="15" customHeight="1" x14ac:dyDescent="0.3">
      <c r="A112" s="84">
        <v>110</v>
      </c>
      <c r="B112" s="79" t="s">
        <v>462</v>
      </c>
      <c r="C112" s="84"/>
      <c r="D112" s="84"/>
      <c r="E112" s="84">
        <v>1</v>
      </c>
      <c r="F112" s="84"/>
      <c r="G112" s="84"/>
      <c r="H112" s="84">
        <v>1</v>
      </c>
      <c r="I112" s="84"/>
      <c r="J112" s="84"/>
      <c r="K112" s="84">
        <f>SUM(C112:J112)</f>
        <v>2</v>
      </c>
    </row>
    <row r="113" spans="1:11" ht="15" customHeight="1" x14ac:dyDescent="0.3">
      <c r="A113" s="77">
        <v>111</v>
      </c>
      <c r="B113" s="94" t="s">
        <v>807</v>
      </c>
      <c r="C113" s="94"/>
      <c r="D113" s="94"/>
      <c r="E113" s="76"/>
      <c r="F113" s="76"/>
      <c r="G113" s="76"/>
      <c r="H113" s="76"/>
      <c r="I113" s="76">
        <v>2</v>
      </c>
      <c r="J113" s="76"/>
      <c r="K113" s="100">
        <f>SUM(C113:J113)</f>
        <v>2</v>
      </c>
    </row>
    <row r="114" spans="1:11" ht="15" customHeight="1" x14ac:dyDescent="0.3">
      <c r="A114" s="77">
        <v>112</v>
      </c>
      <c r="B114" s="130" t="s">
        <v>850</v>
      </c>
      <c r="C114" s="130"/>
      <c r="D114" s="130"/>
      <c r="E114" s="63"/>
      <c r="F114" s="63"/>
      <c r="G114" s="63"/>
      <c r="H114" s="63"/>
      <c r="I114" s="63"/>
      <c r="J114" s="130">
        <v>2</v>
      </c>
      <c r="K114" s="131">
        <f>SUM(J114)</f>
        <v>2</v>
      </c>
    </row>
    <row r="115" spans="1:11" ht="15" customHeight="1" x14ac:dyDescent="0.3">
      <c r="A115" s="84">
        <v>113</v>
      </c>
      <c r="B115" s="80" t="s">
        <v>463</v>
      </c>
      <c r="C115" s="84"/>
      <c r="D115" s="84"/>
      <c r="E115" s="84">
        <v>2</v>
      </c>
      <c r="F115" s="84"/>
      <c r="G115" s="84"/>
      <c r="H115" s="84"/>
      <c r="I115" s="84"/>
      <c r="J115" s="84"/>
      <c r="K115" s="84">
        <f>SUM(C115:J115)</f>
        <v>2</v>
      </c>
    </row>
    <row r="116" spans="1:11" ht="15" customHeight="1" x14ac:dyDescent="0.3">
      <c r="A116" s="77">
        <v>114</v>
      </c>
      <c r="B116" s="94" t="s">
        <v>66</v>
      </c>
      <c r="C116" s="77"/>
      <c r="D116" s="77">
        <v>2</v>
      </c>
      <c r="E116" s="84"/>
      <c r="F116" s="84"/>
      <c r="G116" s="84"/>
      <c r="H116" s="84"/>
      <c r="I116" s="84"/>
      <c r="J116" s="84"/>
      <c r="K116" s="84">
        <f>SUM(C116:J116)</f>
        <v>2</v>
      </c>
    </row>
    <row r="117" spans="1:11" ht="15" customHeight="1" x14ac:dyDescent="0.3">
      <c r="A117" s="77">
        <v>115</v>
      </c>
      <c r="B117" s="94" t="s">
        <v>809</v>
      </c>
      <c r="C117" s="94"/>
      <c r="D117" s="94"/>
      <c r="E117" s="76"/>
      <c r="F117" s="76"/>
      <c r="G117" s="76"/>
      <c r="H117" s="76"/>
      <c r="I117" s="76">
        <v>2</v>
      </c>
      <c r="J117" s="76"/>
      <c r="K117" s="100">
        <f>SUM(C117:J117)</f>
        <v>2</v>
      </c>
    </row>
    <row r="118" spans="1:11" ht="15" customHeight="1" x14ac:dyDescent="0.3">
      <c r="A118" s="84">
        <v>116</v>
      </c>
      <c r="B118" s="94" t="s">
        <v>738</v>
      </c>
      <c r="C118" s="76"/>
      <c r="D118" s="76"/>
      <c r="E118" s="76"/>
      <c r="F118" s="76"/>
      <c r="G118" s="76"/>
      <c r="H118" s="76">
        <v>2</v>
      </c>
      <c r="I118" s="76"/>
      <c r="J118" s="76"/>
      <c r="K118" s="84">
        <f>SUM(C118:J118)</f>
        <v>2</v>
      </c>
    </row>
    <row r="119" spans="1:11" ht="15" customHeight="1" x14ac:dyDescent="0.3">
      <c r="A119" s="77">
        <v>117</v>
      </c>
      <c r="B119" s="94" t="s">
        <v>68</v>
      </c>
      <c r="C119" s="77"/>
      <c r="D119" s="77">
        <v>2</v>
      </c>
      <c r="E119" s="84"/>
      <c r="F119" s="84"/>
      <c r="G119" s="84"/>
      <c r="H119" s="84"/>
      <c r="I119" s="84"/>
      <c r="J119" s="84"/>
      <c r="K119" s="84">
        <f>SUM(C119:J119)</f>
        <v>2</v>
      </c>
    </row>
    <row r="120" spans="1:11" ht="15" customHeight="1" x14ac:dyDescent="0.3">
      <c r="A120" s="77">
        <v>118</v>
      </c>
      <c r="B120" s="80" t="s">
        <v>464</v>
      </c>
      <c r="C120" s="84"/>
      <c r="D120" s="84"/>
      <c r="E120" s="84">
        <v>1</v>
      </c>
      <c r="F120" s="84"/>
      <c r="G120" s="84"/>
      <c r="H120" s="84"/>
      <c r="I120" s="84"/>
      <c r="J120" s="84">
        <v>1</v>
      </c>
      <c r="K120" s="84">
        <f>SUM(C120:J120)</f>
        <v>2</v>
      </c>
    </row>
    <row r="121" spans="1:11" ht="15" customHeight="1" x14ac:dyDescent="0.3">
      <c r="A121" s="84">
        <v>119</v>
      </c>
      <c r="B121" s="80" t="s">
        <v>25</v>
      </c>
      <c r="C121" s="84">
        <v>1</v>
      </c>
      <c r="D121" s="84"/>
      <c r="E121" s="84"/>
      <c r="F121" s="84"/>
      <c r="G121" s="84"/>
      <c r="H121" s="84"/>
      <c r="I121" s="84">
        <v>1</v>
      </c>
      <c r="J121" s="84"/>
      <c r="K121" s="84">
        <f>SUM(C121:J121)</f>
        <v>2</v>
      </c>
    </row>
    <row r="122" spans="1:11" ht="15" customHeight="1" x14ac:dyDescent="0.3">
      <c r="A122" s="77">
        <v>120</v>
      </c>
      <c r="B122" s="130" t="s">
        <v>851</v>
      </c>
      <c r="C122" s="130"/>
      <c r="D122" s="130"/>
      <c r="E122" s="63"/>
      <c r="F122" s="63"/>
      <c r="G122" s="63"/>
      <c r="H122" s="63"/>
      <c r="I122" s="63"/>
      <c r="J122" s="130">
        <v>2</v>
      </c>
      <c r="K122" s="131">
        <f>SUM(J122)</f>
        <v>2</v>
      </c>
    </row>
    <row r="123" spans="1:11" ht="15" customHeight="1" x14ac:dyDescent="0.3">
      <c r="A123" s="77">
        <v>121</v>
      </c>
      <c r="B123" s="80" t="s">
        <v>203</v>
      </c>
      <c r="C123" s="83"/>
      <c r="D123" s="83"/>
      <c r="E123" s="84"/>
      <c r="F123" s="84">
        <v>2</v>
      </c>
      <c r="G123" s="84"/>
      <c r="H123" s="84"/>
      <c r="I123" s="84"/>
      <c r="J123" s="84"/>
      <c r="K123" s="84">
        <f>SUM(C123:J123)</f>
        <v>2</v>
      </c>
    </row>
    <row r="124" spans="1:11" ht="15" customHeight="1" x14ac:dyDescent="0.3">
      <c r="A124" s="84">
        <v>122</v>
      </c>
      <c r="B124" s="130" t="s">
        <v>852</v>
      </c>
      <c r="C124" s="130"/>
      <c r="D124" s="130"/>
      <c r="E124" s="63"/>
      <c r="F124" s="63"/>
      <c r="G124" s="63"/>
      <c r="H124" s="63"/>
      <c r="I124" s="63"/>
      <c r="J124" s="130">
        <v>2</v>
      </c>
      <c r="K124" s="131">
        <f>SUM(J124)</f>
        <v>2</v>
      </c>
    </row>
    <row r="125" spans="1:11" ht="15" customHeight="1" x14ac:dyDescent="0.3">
      <c r="A125" s="77">
        <v>123</v>
      </c>
      <c r="B125" s="80" t="s">
        <v>458</v>
      </c>
      <c r="C125" s="84">
        <v>2</v>
      </c>
      <c r="D125" s="84"/>
      <c r="E125" s="84"/>
      <c r="F125" s="84"/>
      <c r="G125" s="84"/>
      <c r="H125" s="84"/>
      <c r="I125" s="84"/>
      <c r="J125" s="84"/>
      <c r="K125" s="84">
        <f>SUM(C125:J125)</f>
        <v>2</v>
      </c>
    </row>
    <row r="126" spans="1:11" ht="15" customHeight="1" x14ac:dyDescent="0.3">
      <c r="A126" s="77">
        <v>124</v>
      </c>
      <c r="B126" s="130" t="s">
        <v>853</v>
      </c>
      <c r="C126" s="130"/>
      <c r="D126" s="130"/>
      <c r="E126" s="63"/>
      <c r="F126" s="63"/>
      <c r="G126" s="63"/>
      <c r="H126" s="63"/>
      <c r="I126" s="63"/>
      <c r="J126" s="130">
        <v>1</v>
      </c>
      <c r="K126" s="131">
        <f>SUM(J126)</f>
        <v>1</v>
      </c>
    </row>
    <row r="127" spans="1:11" ht="15" customHeight="1" x14ac:dyDescent="0.3">
      <c r="A127" s="84">
        <v>125</v>
      </c>
      <c r="B127" s="130" t="s">
        <v>842</v>
      </c>
      <c r="C127" s="130"/>
      <c r="D127" s="130"/>
      <c r="E127" s="63"/>
      <c r="F127" s="63"/>
      <c r="G127" s="63"/>
      <c r="H127" s="63"/>
      <c r="I127" s="63"/>
      <c r="J127" s="130">
        <v>1</v>
      </c>
      <c r="K127" s="131">
        <f>SUM(J127)</f>
        <v>1</v>
      </c>
    </row>
    <row r="128" spans="1:11" ht="15" customHeight="1" x14ac:dyDescent="0.3">
      <c r="A128" s="77">
        <v>126</v>
      </c>
      <c r="B128" s="94" t="s">
        <v>687</v>
      </c>
      <c r="C128" s="91"/>
      <c r="D128" s="77"/>
      <c r="E128" s="84"/>
      <c r="F128" s="84"/>
      <c r="G128" s="84"/>
      <c r="H128" s="84">
        <v>1</v>
      </c>
      <c r="I128" s="84"/>
      <c r="J128" s="84"/>
      <c r="K128" s="84">
        <f>SUM(C128:J128)</f>
        <v>1</v>
      </c>
    </row>
    <row r="129" spans="1:11" ht="15" customHeight="1" x14ac:dyDescent="0.3">
      <c r="A129" s="77">
        <v>127</v>
      </c>
      <c r="B129" s="94" t="s">
        <v>800</v>
      </c>
      <c r="C129" s="84"/>
      <c r="D129" s="84"/>
      <c r="E129" s="84"/>
      <c r="F129" s="84"/>
      <c r="G129" s="76"/>
      <c r="H129" s="84"/>
      <c r="I129" s="84">
        <v>1</v>
      </c>
      <c r="J129" s="84"/>
      <c r="K129" s="84">
        <f>SUM(C129:J129)</f>
        <v>1</v>
      </c>
    </row>
    <row r="130" spans="1:11" ht="15" customHeight="1" x14ac:dyDescent="0.3">
      <c r="A130" s="84">
        <v>128</v>
      </c>
      <c r="B130" s="94" t="s">
        <v>745</v>
      </c>
      <c r="C130" s="84"/>
      <c r="D130" s="84"/>
      <c r="E130" s="84"/>
      <c r="F130" s="84"/>
      <c r="G130" s="84"/>
      <c r="H130" s="76"/>
      <c r="I130" s="84">
        <v>1</v>
      </c>
      <c r="J130" s="84"/>
      <c r="K130" s="84">
        <f>SUM(C130:J130)</f>
        <v>1</v>
      </c>
    </row>
    <row r="131" spans="1:11" ht="15" customHeight="1" x14ac:dyDescent="0.3">
      <c r="A131" s="77">
        <v>129</v>
      </c>
      <c r="B131" s="94" t="s">
        <v>801</v>
      </c>
      <c r="C131" s="84"/>
      <c r="D131" s="83"/>
      <c r="E131" s="84"/>
      <c r="F131" s="84"/>
      <c r="G131" s="76"/>
      <c r="H131" s="84"/>
      <c r="I131" s="84">
        <v>1</v>
      </c>
      <c r="J131" s="84"/>
      <c r="K131" s="84">
        <f>SUM(C131:J131)</f>
        <v>1</v>
      </c>
    </row>
    <row r="132" spans="1:11" ht="15" customHeight="1" x14ac:dyDescent="0.3">
      <c r="A132" s="77">
        <v>130</v>
      </c>
      <c r="B132" s="80" t="s">
        <v>424</v>
      </c>
      <c r="C132" s="84">
        <v>1</v>
      </c>
      <c r="D132" s="84"/>
      <c r="E132" s="84"/>
      <c r="F132" s="84"/>
      <c r="G132" s="84"/>
      <c r="H132" s="84"/>
      <c r="I132" s="84"/>
      <c r="J132" s="84"/>
      <c r="K132" s="84">
        <f>SUM(C132:J132)</f>
        <v>1</v>
      </c>
    </row>
    <row r="133" spans="1:11" ht="15" customHeight="1" x14ac:dyDescent="0.3">
      <c r="A133" s="84">
        <v>131</v>
      </c>
      <c r="B133" s="79" t="s">
        <v>181</v>
      </c>
      <c r="C133" s="84"/>
      <c r="D133" s="84"/>
      <c r="E133" s="84">
        <v>1</v>
      </c>
      <c r="F133" s="84"/>
      <c r="G133" s="84"/>
      <c r="H133" s="84"/>
      <c r="I133" s="84"/>
      <c r="J133" s="84"/>
      <c r="K133" s="84">
        <f>SUM(C133:J133)</f>
        <v>1</v>
      </c>
    </row>
    <row r="134" spans="1:11" ht="15" customHeight="1" x14ac:dyDescent="0.3">
      <c r="A134" s="77">
        <v>132</v>
      </c>
      <c r="B134" s="94" t="s">
        <v>322</v>
      </c>
      <c r="C134" s="77"/>
      <c r="D134" s="77"/>
      <c r="E134" s="84">
        <v>1</v>
      </c>
      <c r="F134" s="84"/>
      <c r="G134" s="84"/>
      <c r="H134" s="84"/>
      <c r="I134" s="84"/>
      <c r="J134" s="84"/>
      <c r="K134" s="84">
        <f>SUM(C134:J134)</f>
        <v>1</v>
      </c>
    </row>
    <row r="135" spans="1:11" ht="15" customHeight="1" x14ac:dyDescent="0.3">
      <c r="A135" s="77">
        <v>133</v>
      </c>
      <c r="B135" s="80" t="s">
        <v>445</v>
      </c>
      <c r="C135" s="83">
        <v>1</v>
      </c>
      <c r="D135" s="83"/>
      <c r="E135" s="84"/>
      <c r="F135" s="84"/>
      <c r="G135" s="84"/>
      <c r="H135" s="84"/>
      <c r="I135" s="84"/>
      <c r="J135" s="84"/>
      <c r="K135" s="84">
        <f>SUM(C135:J135)</f>
        <v>1</v>
      </c>
    </row>
    <row r="136" spans="1:11" ht="15" customHeight="1" x14ac:dyDescent="0.3">
      <c r="A136" s="84">
        <v>134</v>
      </c>
      <c r="B136" s="95" t="s">
        <v>30</v>
      </c>
      <c r="C136" s="84">
        <v>1</v>
      </c>
      <c r="D136" s="84"/>
      <c r="E136" s="84"/>
      <c r="F136" s="84"/>
      <c r="G136" s="84"/>
      <c r="H136" s="84"/>
      <c r="I136" s="84"/>
      <c r="J136" s="84"/>
      <c r="K136" s="84">
        <f>SUM(C136:J136)</f>
        <v>1</v>
      </c>
    </row>
    <row r="137" spans="1:11" ht="15" customHeight="1" x14ac:dyDescent="0.3">
      <c r="A137" s="77">
        <v>135</v>
      </c>
      <c r="B137" s="80" t="s">
        <v>427</v>
      </c>
      <c r="C137" s="84">
        <v>1</v>
      </c>
      <c r="D137" s="84"/>
      <c r="E137" s="84"/>
      <c r="F137" s="84"/>
      <c r="G137" s="84"/>
      <c r="H137" s="84"/>
      <c r="I137" s="84"/>
      <c r="J137" s="84"/>
      <c r="K137" s="84">
        <f>SUM(C137:J137)</f>
        <v>1</v>
      </c>
    </row>
    <row r="138" spans="1:11" ht="15" customHeight="1" x14ac:dyDescent="0.3">
      <c r="A138" s="77">
        <v>136</v>
      </c>
      <c r="B138" s="130" t="s">
        <v>854</v>
      </c>
      <c r="C138" s="130"/>
      <c r="D138" s="130"/>
      <c r="E138" s="63"/>
      <c r="F138" s="63"/>
      <c r="G138" s="63"/>
      <c r="H138" s="63"/>
      <c r="I138" s="63"/>
      <c r="J138" s="130">
        <v>1</v>
      </c>
      <c r="K138" s="131">
        <f>SUM(J138)</f>
        <v>1</v>
      </c>
    </row>
    <row r="139" spans="1:11" ht="15" customHeight="1" x14ac:dyDescent="0.3">
      <c r="A139" s="84">
        <v>137</v>
      </c>
      <c r="B139" s="80" t="s">
        <v>49</v>
      </c>
      <c r="C139" s="83">
        <v>1</v>
      </c>
      <c r="D139" s="83"/>
      <c r="E139" s="84"/>
      <c r="F139" s="84"/>
      <c r="G139" s="84"/>
      <c r="H139" s="84"/>
      <c r="I139" s="84"/>
      <c r="J139" s="84"/>
      <c r="K139" s="84">
        <f>SUM(C139:J139)</f>
        <v>1</v>
      </c>
    </row>
    <row r="140" spans="1:11" ht="15" customHeight="1" x14ac:dyDescent="0.3">
      <c r="A140" s="77">
        <v>138</v>
      </c>
      <c r="B140" s="80" t="s">
        <v>446</v>
      </c>
      <c r="C140" s="84">
        <v>1</v>
      </c>
      <c r="D140" s="84"/>
      <c r="E140" s="84"/>
      <c r="F140" s="84"/>
      <c r="G140" s="84"/>
      <c r="H140" s="84"/>
      <c r="I140" s="84"/>
      <c r="J140" s="84"/>
      <c r="K140" s="84">
        <f>SUM(C140:J140)</f>
        <v>1</v>
      </c>
    </row>
    <row r="141" spans="1:11" ht="15" customHeight="1" x14ac:dyDescent="0.3">
      <c r="A141" s="77">
        <v>139</v>
      </c>
      <c r="B141" s="130" t="s">
        <v>855</v>
      </c>
      <c r="C141" s="130"/>
      <c r="D141" s="130"/>
      <c r="E141" s="63"/>
      <c r="F141" s="63"/>
      <c r="G141" s="63"/>
      <c r="H141" s="63"/>
      <c r="I141" s="63"/>
      <c r="J141" s="130">
        <v>1</v>
      </c>
      <c r="K141" s="131">
        <f>SUM(J141)</f>
        <v>1</v>
      </c>
    </row>
    <row r="142" spans="1:11" ht="15" customHeight="1" x14ac:dyDescent="0.3">
      <c r="A142" s="84">
        <v>140</v>
      </c>
      <c r="B142" s="94" t="s">
        <v>804</v>
      </c>
      <c r="C142" s="76"/>
      <c r="D142" s="76"/>
      <c r="E142" s="76"/>
      <c r="F142" s="76"/>
      <c r="G142" s="76"/>
      <c r="H142" s="76"/>
      <c r="I142" s="76">
        <v>1</v>
      </c>
      <c r="J142" s="76"/>
      <c r="K142" s="84">
        <f>SUM(C142:J142)</f>
        <v>1</v>
      </c>
    </row>
    <row r="143" spans="1:11" ht="15" customHeight="1" x14ac:dyDescent="0.3">
      <c r="A143" s="77">
        <v>141</v>
      </c>
      <c r="B143" s="78" t="s">
        <v>431</v>
      </c>
      <c r="C143" s="88">
        <v>1</v>
      </c>
      <c r="D143" s="88"/>
      <c r="E143" s="88"/>
      <c r="F143" s="88"/>
      <c r="G143" s="88"/>
      <c r="H143" s="88"/>
      <c r="I143" s="88"/>
      <c r="J143" s="88"/>
      <c r="K143" s="84">
        <f>SUM(C143:J143)</f>
        <v>1</v>
      </c>
    </row>
    <row r="144" spans="1:11" ht="15" customHeight="1" x14ac:dyDescent="0.3">
      <c r="A144" s="77">
        <v>142</v>
      </c>
      <c r="B144" s="94" t="s">
        <v>70</v>
      </c>
      <c r="C144" s="77"/>
      <c r="D144" s="77">
        <v>1</v>
      </c>
      <c r="E144" s="84"/>
      <c r="F144" s="84"/>
      <c r="G144" s="84"/>
      <c r="H144" s="84"/>
      <c r="I144" s="84"/>
      <c r="J144" s="84"/>
      <c r="K144" s="84">
        <f>SUM(C144:J144)</f>
        <v>1</v>
      </c>
    </row>
    <row r="145" spans="1:11" ht="15" customHeight="1" x14ac:dyDescent="0.3">
      <c r="A145" s="84">
        <v>143</v>
      </c>
      <c r="B145" s="80" t="s">
        <v>433</v>
      </c>
      <c r="C145" s="84">
        <v>1</v>
      </c>
      <c r="D145" s="84"/>
      <c r="E145" s="84"/>
      <c r="F145" s="84"/>
      <c r="G145" s="84"/>
      <c r="H145" s="84"/>
      <c r="I145" s="84"/>
      <c r="J145" s="84"/>
      <c r="K145" s="84">
        <f>SUM(C145:J145)</f>
        <v>1</v>
      </c>
    </row>
    <row r="146" spans="1:11" ht="15" customHeight="1" x14ac:dyDescent="0.3">
      <c r="A146" s="77">
        <v>144</v>
      </c>
      <c r="B146" s="94" t="s">
        <v>71</v>
      </c>
      <c r="C146" s="77"/>
      <c r="D146" s="77">
        <v>1</v>
      </c>
      <c r="E146" s="84"/>
      <c r="F146" s="84"/>
      <c r="G146" s="84"/>
      <c r="H146" s="84"/>
      <c r="I146" s="84"/>
      <c r="J146" s="84"/>
      <c r="K146" s="84">
        <f>SUM(C146:J146)</f>
        <v>1</v>
      </c>
    </row>
    <row r="147" spans="1:11" ht="15" customHeight="1" x14ac:dyDescent="0.3">
      <c r="A147" s="77">
        <v>145</v>
      </c>
      <c r="B147" s="130" t="s">
        <v>856</v>
      </c>
      <c r="C147" s="130"/>
      <c r="D147" s="130"/>
      <c r="E147" s="63"/>
      <c r="F147" s="63"/>
      <c r="G147" s="63"/>
      <c r="H147" s="63"/>
      <c r="I147" s="63"/>
      <c r="J147" s="130">
        <v>1</v>
      </c>
      <c r="K147" s="131">
        <f>SUM(J147)</f>
        <v>1</v>
      </c>
    </row>
    <row r="148" spans="1:11" ht="15" customHeight="1" x14ac:dyDescent="0.3">
      <c r="A148" s="84">
        <v>146</v>
      </c>
      <c r="B148" s="94" t="s">
        <v>478</v>
      </c>
      <c r="C148" s="77"/>
      <c r="D148" s="77">
        <v>1</v>
      </c>
      <c r="E148" s="88"/>
      <c r="F148" s="88"/>
      <c r="G148" s="88"/>
      <c r="H148" s="88"/>
      <c r="I148" s="88"/>
      <c r="J148" s="88"/>
      <c r="K148" s="84">
        <f>SUM(C148:J148)</f>
        <v>1</v>
      </c>
    </row>
    <row r="149" spans="1:11" ht="15" customHeight="1" x14ac:dyDescent="0.3">
      <c r="A149" s="77">
        <v>147</v>
      </c>
      <c r="B149" s="80" t="s">
        <v>429</v>
      </c>
      <c r="C149" s="84">
        <v>1</v>
      </c>
      <c r="D149" s="84"/>
      <c r="E149" s="84"/>
      <c r="F149" s="84"/>
      <c r="G149" s="84"/>
      <c r="H149" s="84"/>
      <c r="I149" s="84"/>
      <c r="J149" s="84"/>
      <c r="K149" s="84">
        <f>SUM(C149:J149)</f>
        <v>1</v>
      </c>
    </row>
    <row r="150" spans="1:11" ht="15" customHeight="1" x14ac:dyDescent="0.3">
      <c r="A150" s="77">
        <v>148</v>
      </c>
      <c r="B150" s="130" t="s">
        <v>664</v>
      </c>
      <c r="C150" s="130"/>
      <c r="D150" s="130"/>
      <c r="E150" s="63"/>
      <c r="F150" s="63"/>
      <c r="G150" s="63"/>
      <c r="H150" s="63"/>
      <c r="I150" s="63"/>
      <c r="J150" s="130">
        <v>1</v>
      </c>
      <c r="K150" s="131">
        <f>SUM(J150)</f>
        <v>1</v>
      </c>
    </row>
    <row r="151" spans="1:11" ht="15" customHeight="1" x14ac:dyDescent="0.3">
      <c r="A151" s="84">
        <v>149</v>
      </c>
      <c r="B151" s="94" t="s">
        <v>479</v>
      </c>
      <c r="C151" s="77"/>
      <c r="D151" s="77">
        <v>1</v>
      </c>
      <c r="E151" s="84"/>
      <c r="F151" s="84"/>
      <c r="G151" s="84"/>
      <c r="H151" s="84"/>
      <c r="I151" s="84"/>
      <c r="J151" s="84"/>
      <c r="K151" s="84">
        <f>SUM(C151:J151)</f>
        <v>1</v>
      </c>
    </row>
    <row r="152" spans="1:11" ht="15" customHeight="1" x14ac:dyDescent="0.3">
      <c r="A152" s="77">
        <v>150</v>
      </c>
      <c r="B152" s="94" t="s">
        <v>477</v>
      </c>
      <c r="C152" s="77"/>
      <c r="D152" s="77">
        <v>1</v>
      </c>
      <c r="E152" s="84"/>
      <c r="F152" s="84"/>
      <c r="G152" s="84"/>
      <c r="H152" s="84"/>
      <c r="I152" s="84"/>
      <c r="J152" s="84"/>
      <c r="K152" s="84">
        <f>SUM(C152:J152)</f>
        <v>1</v>
      </c>
    </row>
    <row r="153" spans="1:11" ht="15" customHeight="1" x14ac:dyDescent="0.3">
      <c r="A153" s="77">
        <v>151</v>
      </c>
      <c r="B153" s="94" t="s">
        <v>480</v>
      </c>
      <c r="C153" s="77"/>
      <c r="D153" s="77">
        <v>1</v>
      </c>
      <c r="E153" s="84"/>
      <c r="F153" s="84"/>
      <c r="G153" s="84"/>
      <c r="H153" s="84"/>
      <c r="I153" s="84"/>
      <c r="J153" s="84"/>
      <c r="K153" s="84">
        <f>SUM(C153:J153)</f>
        <v>1</v>
      </c>
    </row>
    <row r="154" spans="1:11" ht="15" customHeight="1" x14ac:dyDescent="0.3">
      <c r="A154" s="84">
        <v>152</v>
      </c>
      <c r="B154" s="130" t="s">
        <v>857</v>
      </c>
      <c r="C154" s="130"/>
      <c r="D154" s="130"/>
      <c r="E154" s="63"/>
      <c r="F154" s="63"/>
      <c r="G154" s="63"/>
      <c r="H154" s="63"/>
      <c r="I154" s="63"/>
      <c r="J154" s="130">
        <v>1</v>
      </c>
      <c r="K154" s="131">
        <f>SUM(J154)</f>
        <v>1</v>
      </c>
    </row>
    <row r="155" spans="1:11" ht="15" customHeight="1" x14ac:dyDescent="0.3">
      <c r="A155" s="77">
        <v>153</v>
      </c>
      <c r="B155" s="80" t="s">
        <v>403</v>
      </c>
      <c r="C155" s="84"/>
      <c r="D155" s="84"/>
      <c r="E155" s="84"/>
      <c r="F155" s="84">
        <v>1</v>
      </c>
      <c r="G155" s="84"/>
      <c r="H155" s="84"/>
      <c r="I155" s="84"/>
      <c r="J155" s="84"/>
      <c r="K155" s="84">
        <f>SUM(C155:J155)</f>
        <v>1</v>
      </c>
    </row>
    <row r="156" spans="1:11" ht="15" customHeight="1" x14ac:dyDescent="0.3">
      <c r="A156" s="77">
        <v>154</v>
      </c>
      <c r="B156" s="80" t="s">
        <v>449</v>
      </c>
      <c r="C156" s="84">
        <v>1</v>
      </c>
      <c r="D156" s="84"/>
      <c r="E156" s="84"/>
      <c r="F156" s="84"/>
      <c r="G156" s="84"/>
      <c r="H156" s="84"/>
      <c r="I156" s="84"/>
      <c r="J156" s="84"/>
      <c r="K156" s="84">
        <f>SUM(C156:J156)</f>
        <v>1</v>
      </c>
    </row>
    <row r="157" spans="1:11" ht="15" customHeight="1" x14ac:dyDescent="0.3">
      <c r="A157" s="84">
        <v>155</v>
      </c>
      <c r="B157" s="80" t="s">
        <v>277</v>
      </c>
      <c r="C157" s="84"/>
      <c r="D157" s="84"/>
      <c r="E157" s="84"/>
      <c r="F157" s="84">
        <v>1</v>
      </c>
      <c r="G157" s="84"/>
      <c r="H157" s="84"/>
      <c r="I157" s="84"/>
      <c r="J157" s="84"/>
      <c r="K157" s="84">
        <f>SUM(C157:J157)</f>
        <v>1</v>
      </c>
    </row>
    <row r="158" spans="1:11" ht="15" customHeight="1" x14ac:dyDescent="0.3">
      <c r="A158" s="77">
        <v>156</v>
      </c>
      <c r="B158" s="80" t="s">
        <v>450</v>
      </c>
      <c r="C158" s="84">
        <v>1</v>
      </c>
      <c r="D158" s="84"/>
      <c r="E158" s="84"/>
      <c r="F158" s="84"/>
      <c r="G158" s="84"/>
      <c r="H158" s="84"/>
      <c r="I158" s="84"/>
      <c r="J158" s="84"/>
      <c r="K158" s="84">
        <f>SUM(C158:J158)</f>
        <v>1</v>
      </c>
    </row>
    <row r="159" spans="1:11" ht="15" customHeight="1" x14ac:dyDescent="0.3">
      <c r="A159" s="77">
        <v>157</v>
      </c>
      <c r="B159" s="80" t="s">
        <v>459</v>
      </c>
      <c r="C159" s="84"/>
      <c r="D159" s="84"/>
      <c r="E159" s="84">
        <v>1</v>
      </c>
      <c r="F159" s="84"/>
      <c r="G159" s="84"/>
      <c r="H159" s="84"/>
      <c r="I159" s="84"/>
      <c r="J159" s="84"/>
      <c r="K159" s="84">
        <f>SUM(C159:J159)</f>
        <v>1</v>
      </c>
    </row>
    <row r="160" spans="1:11" ht="15" customHeight="1" x14ac:dyDescent="0.3">
      <c r="A160" s="84">
        <v>158</v>
      </c>
      <c r="B160" s="130" t="s">
        <v>686</v>
      </c>
      <c r="C160" s="130"/>
      <c r="D160" s="130"/>
      <c r="E160" s="63"/>
      <c r="F160" s="63"/>
      <c r="G160" s="63"/>
      <c r="H160" s="63"/>
      <c r="I160" s="63"/>
      <c r="J160" s="130">
        <v>1</v>
      </c>
      <c r="K160" s="131">
        <f>SUM(J160)</f>
        <v>1</v>
      </c>
    </row>
    <row r="161" spans="1:11" ht="15" customHeight="1" x14ac:dyDescent="0.3">
      <c r="A161" s="77">
        <v>159</v>
      </c>
      <c r="B161" s="94" t="s">
        <v>437</v>
      </c>
      <c r="C161" s="77">
        <v>1</v>
      </c>
      <c r="D161" s="77"/>
      <c r="E161" s="84"/>
      <c r="F161" s="84"/>
      <c r="G161" s="84"/>
      <c r="H161" s="84"/>
      <c r="I161" s="84"/>
      <c r="J161" s="84"/>
      <c r="K161" s="84">
        <f>SUM(C161:J161)</f>
        <v>1</v>
      </c>
    </row>
    <row r="162" spans="1:11" ht="15" customHeight="1" x14ac:dyDescent="0.3">
      <c r="A162" s="77">
        <v>160</v>
      </c>
      <c r="B162" s="130" t="s">
        <v>858</v>
      </c>
      <c r="C162" s="130"/>
      <c r="D162" s="130"/>
      <c r="E162" s="63"/>
      <c r="F162" s="63"/>
      <c r="G162" s="63"/>
      <c r="H162" s="63"/>
      <c r="I162" s="63"/>
      <c r="J162" s="130">
        <v>1</v>
      </c>
      <c r="K162" s="131">
        <f>SUM(J162)</f>
        <v>1</v>
      </c>
    </row>
    <row r="163" spans="1:11" ht="15" customHeight="1" x14ac:dyDescent="0.3">
      <c r="A163" s="84">
        <v>161</v>
      </c>
      <c r="B163" s="94" t="s">
        <v>505</v>
      </c>
      <c r="C163" s="84"/>
      <c r="D163" s="84"/>
      <c r="E163" s="84"/>
      <c r="F163" s="84"/>
      <c r="G163" s="76">
        <v>1</v>
      </c>
      <c r="H163" s="84"/>
      <c r="I163" s="84"/>
      <c r="J163" s="84"/>
      <c r="K163" s="84">
        <f>SUM(C163:J163)</f>
        <v>1</v>
      </c>
    </row>
    <row r="164" spans="1:11" ht="15" customHeight="1" x14ac:dyDescent="0.3">
      <c r="A164" s="77">
        <v>162</v>
      </c>
      <c r="B164" s="130" t="s">
        <v>859</v>
      </c>
      <c r="C164" s="130"/>
      <c r="D164" s="130"/>
      <c r="E164" s="63"/>
      <c r="F164" s="63"/>
      <c r="G164" s="63"/>
      <c r="H164" s="63"/>
      <c r="I164" s="63"/>
      <c r="J164" s="130">
        <v>1</v>
      </c>
      <c r="K164" s="131">
        <f>SUM(J164)</f>
        <v>1</v>
      </c>
    </row>
    <row r="165" spans="1:11" ht="15" customHeight="1" x14ac:dyDescent="0.3">
      <c r="A165" s="77">
        <v>163</v>
      </c>
      <c r="B165" s="130" t="s">
        <v>839</v>
      </c>
      <c r="C165" s="130"/>
      <c r="D165" s="130"/>
      <c r="E165" s="63"/>
      <c r="F165" s="63"/>
      <c r="G165" s="63"/>
      <c r="H165" s="63"/>
      <c r="I165" s="63"/>
      <c r="J165" s="130">
        <v>1</v>
      </c>
      <c r="K165" s="131">
        <f>SUM(J165)</f>
        <v>1</v>
      </c>
    </row>
    <row r="166" spans="1:11" ht="15" customHeight="1" x14ac:dyDescent="0.3">
      <c r="A166" s="84">
        <v>164</v>
      </c>
      <c r="B166" s="60" t="s">
        <v>74</v>
      </c>
      <c r="C166" s="120"/>
      <c r="D166" s="120">
        <v>1</v>
      </c>
      <c r="E166" s="119"/>
      <c r="F166" s="119"/>
      <c r="G166" s="119"/>
      <c r="H166" s="119"/>
      <c r="I166" s="119"/>
      <c r="J166" s="119"/>
      <c r="K166" s="119">
        <f>SUM(C166:J166)</f>
        <v>1</v>
      </c>
    </row>
    <row r="167" spans="1:11" ht="15" customHeight="1" x14ac:dyDescent="0.3">
      <c r="A167" s="77">
        <v>165</v>
      </c>
      <c r="B167" s="117" t="s">
        <v>460</v>
      </c>
      <c r="C167" s="119"/>
      <c r="D167" s="119"/>
      <c r="E167" s="119">
        <v>1</v>
      </c>
      <c r="F167" s="119"/>
      <c r="G167" s="119"/>
      <c r="H167" s="119"/>
      <c r="I167" s="119"/>
      <c r="J167" s="119"/>
      <c r="K167" s="119">
        <f>SUM(C167:J167)</f>
        <v>1</v>
      </c>
    </row>
    <row r="168" spans="1:11" ht="15" customHeight="1" x14ac:dyDescent="0.3">
      <c r="A168" s="77">
        <v>166</v>
      </c>
      <c r="B168" s="129" t="s">
        <v>319</v>
      </c>
      <c r="C168" s="118"/>
      <c r="D168" s="118"/>
      <c r="E168" s="118">
        <v>1</v>
      </c>
      <c r="F168" s="118"/>
      <c r="G168" s="118"/>
      <c r="H168" s="118"/>
      <c r="I168" s="118"/>
      <c r="J168" s="118"/>
      <c r="K168" s="119">
        <f>SUM(C168:J168)</f>
        <v>1</v>
      </c>
    </row>
    <row r="169" spans="1:11" ht="15" customHeight="1" x14ac:dyDescent="0.3">
      <c r="A169" s="84">
        <v>167</v>
      </c>
      <c r="B169" s="60" t="s">
        <v>743</v>
      </c>
      <c r="C169" s="127"/>
      <c r="D169" s="127"/>
      <c r="E169" s="127"/>
      <c r="F169" s="127"/>
      <c r="G169" s="127"/>
      <c r="H169" s="127"/>
      <c r="I169" s="127">
        <v>1</v>
      </c>
      <c r="J169" s="127"/>
      <c r="K169" s="119">
        <f>SUM(C169:J169)</f>
        <v>1</v>
      </c>
    </row>
    <row r="170" spans="1:11" ht="15" customHeight="1" x14ac:dyDescent="0.3">
      <c r="A170" s="77">
        <v>168</v>
      </c>
      <c r="B170" s="117" t="s">
        <v>451</v>
      </c>
      <c r="C170" s="119">
        <v>1</v>
      </c>
      <c r="D170" s="119"/>
      <c r="E170" s="119"/>
      <c r="F170" s="119"/>
      <c r="G170" s="119"/>
      <c r="H170" s="119"/>
      <c r="I170" s="119"/>
      <c r="J170" s="119"/>
      <c r="K170" s="119">
        <f>SUM(C170:J170)</f>
        <v>1</v>
      </c>
    </row>
    <row r="171" spans="1:11" ht="15" customHeight="1" x14ac:dyDescent="0.3">
      <c r="A171" s="77">
        <v>169</v>
      </c>
      <c r="B171" s="132" t="s">
        <v>833</v>
      </c>
      <c r="C171" s="132"/>
      <c r="D171" s="132"/>
      <c r="E171" s="133"/>
      <c r="F171" s="133"/>
      <c r="G171" s="133"/>
      <c r="H171" s="133"/>
      <c r="I171" s="133"/>
      <c r="J171" s="132">
        <v>1</v>
      </c>
      <c r="K171" s="134">
        <f>SUM(J171)</f>
        <v>1</v>
      </c>
    </row>
    <row r="172" spans="1:11" ht="15" customHeight="1" x14ac:dyDescent="0.3">
      <c r="A172" s="84">
        <v>170</v>
      </c>
      <c r="B172" s="132" t="s">
        <v>860</v>
      </c>
      <c r="C172" s="132"/>
      <c r="D172" s="132"/>
      <c r="E172" s="133"/>
      <c r="F172" s="133"/>
      <c r="G172" s="133"/>
      <c r="H172" s="133"/>
      <c r="I172" s="133"/>
      <c r="J172" s="132">
        <v>1</v>
      </c>
      <c r="K172" s="134">
        <f>SUM(J172)</f>
        <v>1</v>
      </c>
    </row>
    <row r="173" spans="1:11" ht="15" customHeight="1" x14ac:dyDescent="0.3">
      <c r="A173" s="77">
        <v>171</v>
      </c>
      <c r="B173" s="117" t="s">
        <v>461</v>
      </c>
      <c r="C173" s="119"/>
      <c r="D173" s="119"/>
      <c r="E173" s="119">
        <v>1</v>
      </c>
      <c r="F173" s="119"/>
      <c r="G173" s="119"/>
      <c r="H173" s="119"/>
      <c r="I173" s="119"/>
      <c r="J173" s="119"/>
      <c r="K173" s="119">
        <f>SUM(C173:J173)</f>
        <v>1</v>
      </c>
    </row>
    <row r="174" spans="1:11" ht="15" customHeight="1" x14ac:dyDescent="0.3">
      <c r="A174" s="77">
        <v>172</v>
      </c>
      <c r="B174" s="117" t="s">
        <v>469</v>
      </c>
      <c r="C174" s="119"/>
      <c r="D174" s="119"/>
      <c r="E174" s="119"/>
      <c r="F174" s="119">
        <v>1</v>
      </c>
      <c r="G174" s="119"/>
      <c r="H174" s="119"/>
      <c r="I174" s="119"/>
      <c r="J174" s="119"/>
      <c r="K174" s="119">
        <f>SUM(C174:J174)</f>
        <v>1</v>
      </c>
    </row>
    <row r="175" spans="1:11" ht="15" customHeight="1" x14ac:dyDescent="0.3">
      <c r="A175" s="84">
        <v>173</v>
      </c>
      <c r="B175" s="60" t="s">
        <v>806</v>
      </c>
      <c r="C175" s="119"/>
      <c r="D175" s="119"/>
      <c r="E175" s="119"/>
      <c r="F175" s="119"/>
      <c r="G175" s="127"/>
      <c r="H175" s="119"/>
      <c r="I175" s="119">
        <v>1</v>
      </c>
      <c r="J175" s="119"/>
      <c r="K175" s="119">
        <f>SUM(C175:J175)</f>
        <v>1</v>
      </c>
    </row>
    <row r="176" spans="1:11" ht="15" customHeight="1" x14ac:dyDescent="0.3">
      <c r="A176" s="77">
        <v>174</v>
      </c>
      <c r="B176" s="60" t="s">
        <v>753</v>
      </c>
      <c r="C176" s="118"/>
      <c r="D176" s="118"/>
      <c r="E176" s="118"/>
      <c r="F176" s="118"/>
      <c r="G176" s="127"/>
      <c r="H176" s="118"/>
      <c r="I176" s="118">
        <v>1</v>
      </c>
      <c r="J176" s="118"/>
      <c r="K176" s="119">
        <f>SUM(C176:J176)</f>
        <v>1</v>
      </c>
    </row>
    <row r="177" spans="1:11" ht="15" customHeight="1" x14ac:dyDescent="0.3">
      <c r="A177" s="77">
        <v>175</v>
      </c>
      <c r="B177" s="60" t="s">
        <v>506</v>
      </c>
      <c r="C177" s="119"/>
      <c r="D177" s="119"/>
      <c r="E177" s="119"/>
      <c r="F177" s="119"/>
      <c r="G177" s="127">
        <v>1</v>
      </c>
      <c r="H177" s="119"/>
      <c r="I177" s="119"/>
      <c r="J177" s="119"/>
      <c r="K177" s="119">
        <f>SUM(C177:J177)</f>
        <v>1</v>
      </c>
    </row>
    <row r="178" spans="1:11" ht="15" customHeight="1" x14ac:dyDescent="0.3">
      <c r="A178" s="84">
        <v>176</v>
      </c>
      <c r="B178" s="60" t="s">
        <v>77</v>
      </c>
      <c r="C178" s="120"/>
      <c r="D178" s="120">
        <v>1</v>
      </c>
      <c r="E178" s="119"/>
      <c r="F178" s="119"/>
      <c r="G178" s="119"/>
      <c r="H178" s="119"/>
      <c r="I178" s="119"/>
      <c r="J178" s="119"/>
      <c r="K178" s="119">
        <f>SUM(C178:J178)</f>
        <v>1</v>
      </c>
    </row>
    <row r="179" spans="1:11" ht="15" customHeight="1" x14ac:dyDescent="0.3">
      <c r="A179" s="77">
        <v>177</v>
      </c>
      <c r="B179" s="117" t="s">
        <v>379</v>
      </c>
      <c r="C179" s="119"/>
      <c r="D179" s="119"/>
      <c r="E179" s="119"/>
      <c r="F179" s="119">
        <v>1</v>
      </c>
      <c r="G179" s="119"/>
      <c r="H179" s="119"/>
      <c r="I179" s="119"/>
      <c r="J179" s="119"/>
      <c r="K179" s="119">
        <f>SUM(C179:J179)</f>
        <v>1</v>
      </c>
    </row>
    <row r="180" spans="1:11" ht="15" customHeight="1" x14ac:dyDescent="0.3">
      <c r="A180" s="77">
        <v>178</v>
      </c>
      <c r="B180" s="117" t="s">
        <v>454</v>
      </c>
      <c r="C180" s="119">
        <v>1</v>
      </c>
      <c r="D180" s="119"/>
      <c r="E180" s="119"/>
      <c r="F180" s="119"/>
      <c r="G180" s="119"/>
      <c r="H180" s="119"/>
      <c r="I180" s="119"/>
      <c r="J180" s="119"/>
      <c r="K180" s="119">
        <f>SUM(C180:J180)</f>
        <v>1</v>
      </c>
    </row>
    <row r="181" spans="1:11" ht="15" customHeight="1" x14ac:dyDescent="0.3">
      <c r="A181" s="84">
        <v>179</v>
      </c>
      <c r="B181" s="60" t="s">
        <v>481</v>
      </c>
      <c r="C181" s="119"/>
      <c r="D181" s="119"/>
      <c r="E181" s="119"/>
      <c r="F181" s="119"/>
      <c r="G181" s="127">
        <v>1</v>
      </c>
      <c r="H181" s="119"/>
      <c r="I181" s="119"/>
      <c r="J181" s="119"/>
      <c r="K181" s="119">
        <f>SUM(C181:J181)</f>
        <v>1</v>
      </c>
    </row>
    <row r="182" spans="1:11" ht="15" customHeight="1" x14ac:dyDescent="0.3">
      <c r="A182" s="77">
        <v>180</v>
      </c>
      <c r="B182" s="60" t="s">
        <v>79</v>
      </c>
      <c r="C182" s="120"/>
      <c r="D182" s="120">
        <v>1</v>
      </c>
      <c r="E182" s="119"/>
      <c r="F182" s="119"/>
      <c r="G182" s="119"/>
      <c r="H182" s="119"/>
      <c r="I182" s="119"/>
      <c r="J182" s="119"/>
      <c r="K182" s="119">
        <f>SUM(C182:J182)</f>
        <v>1</v>
      </c>
    </row>
    <row r="183" spans="1:11" ht="15" customHeight="1" x14ac:dyDescent="0.3">
      <c r="A183" s="77">
        <v>181</v>
      </c>
      <c r="B183" s="60" t="s">
        <v>507</v>
      </c>
      <c r="C183" s="119"/>
      <c r="D183" s="119"/>
      <c r="E183" s="119"/>
      <c r="F183" s="119"/>
      <c r="G183" s="127">
        <v>1</v>
      </c>
      <c r="H183" s="119"/>
      <c r="I183" s="119"/>
      <c r="J183" s="119"/>
      <c r="K183" s="119">
        <f>SUM(C183:J183)</f>
        <v>1</v>
      </c>
    </row>
    <row r="184" spans="1:11" ht="15" customHeight="1" x14ac:dyDescent="0.3">
      <c r="A184" s="84">
        <v>182</v>
      </c>
      <c r="B184" s="117" t="s">
        <v>799</v>
      </c>
      <c r="C184" s="126"/>
      <c r="D184" s="126"/>
      <c r="E184" s="119"/>
      <c r="F184" s="119"/>
      <c r="G184" s="119"/>
      <c r="H184" s="119">
        <v>1</v>
      </c>
      <c r="I184" s="119"/>
      <c r="J184" s="119"/>
      <c r="K184" s="119">
        <f>SUM(C184:J184)</f>
        <v>1</v>
      </c>
    </row>
    <row r="185" spans="1:11" ht="15" customHeight="1" x14ac:dyDescent="0.3">
      <c r="A185" s="77">
        <v>183</v>
      </c>
      <c r="B185" s="117" t="s">
        <v>45</v>
      </c>
      <c r="C185" s="119">
        <v>1</v>
      </c>
      <c r="D185" s="119"/>
      <c r="E185" s="119"/>
      <c r="F185" s="119"/>
      <c r="G185" s="119"/>
      <c r="H185" s="119"/>
      <c r="I185" s="119"/>
      <c r="J185" s="119"/>
      <c r="K185" s="119">
        <f>SUM(C185:J185)</f>
        <v>1</v>
      </c>
    </row>
    <row r="186" spans="1:11" ht="15" customHeight="1" x14ac:dyDescent="0.3">
      <c r="A186" s="77">
        <v>184</v>
      </c>
      <c r="B186" s="132" t="s">
        <v>837</v>
      </c>
      <c r="C186" s="132"/>
      <c r="D186" s="132"/>
      <c r="E186" s="133"/>
      <c r="F186" s="133"/>
      <c r="G186" s="133"/>
      <c r="H186" s="133"/>
      <c r="I186" s="133"/>
      <c r="J186" s="132">
        <v>1</v>
      </c>
      <c r="K186" s="134">
        <f>SUM(J186)</f>
        <v>1</v>
      </c>
    </row>
    <row r="187" spans="1:11" ht="15" customHeight="1" x14ac:dyDescent="0.3">
      <c r="A187" s="84">
        <v>185</v>
      </c>
      <c r="B187" s="60" t="s">
        <v>509</v>
      </c>
      <c r="C187" s="119"/>
      <c r="D187" s="119"/>
      <c r="E187" s="119"/>
      <c r="F187" s="119"/>
      <c r="G187" s="127">
        <v>1</v>
      </c>
      <c r="H187" s="119"/>
      <c r="I187" s="119"/>
      <c r="J187" s="119"/>
      <c r="K187" s="119">
        <f>SUM(C187:J187)</f>
        <v>1</v>
      </c>
    </row>
    <row r="188" spans="1:11" ht="15" customHeight="1" x14ac:dyDescent="0.3">
      <c r="A188" s="77">
        <v>186</v>
      </c>
      <c r="B188" s="60" t="s">
        <v>647</v>
      </c>
      <c r="C188" s="127"/>
      <c r="D188" s="127"/>
      <c r="E188" s="127"/>
      <c r="F188" s="127"/>
      <c r="G188" s="127"/>
      <c r="H188" s="127">
        <v>1</v>
      </c>
      <c r="I188" s="127"/>
      <c r="J188" s="127"/>
      <c r="K188" s="119">
        <f>SUM(C188:J188)</f>
        <v>1</v>
      </c>
    </row>
    <row r="189" spans="1:11" ht="15" customHeight="1" x14ac:dyDescent="0.3">
      <c r="A189" s="77">
        <v>187</v>
      </c>
      <c r="B189" s="60" t="s">
        <v>712</v>
      </c>
      <c r="C189" s="127"/>
      <c r="D189" s="127"/>
      <c r="E189" s="127"/>
      <c r="F189" s="127"/>
      <c r="G189" s="127"/>
      <c r="H189" s="127">
        <v>1</v>
      </c>
      <c r="I189" s="127"/>
      <c r="J189" s="127"/>
      <c r="K189" s="119">
        <f>SUM(C189:J189)</f>
        <v>1</v>
      </c>
    </row>
    <row r="190" spans="1:11" ht="15" customHeight="1" x14ac:dyDescent="0.3">
      <c r="A190" s="84">
        <v>188</v>
      </c>
      <c r="B190" s="132" t="s">
        <v>861</v>
      </c>
      <c r="C190" s="132"/>
      <c r="D190" s="132"/>
      <c r="E190" s="133"/>
      <c r="F190" s="133"/>
      <c r="G190" s="133"/>
      <c r="H190" s="133"/>
      <c r="I190" s="133"/>
      <c r="J190" s="132">
        <v>1</v>
      </c>
      <c r="K190" s="134">
        <f>SUM(J190)</f>
        <v>1</v>
      </c>
    </row>
    <row r="191" spans="1:11" ht="15" customHeight="1" x14ac:dyDescent="0.3">
      <c r="A191" s="77">
        <v>189</v>
      </c>
      <c r="B191" s="132" t="s">
        <v>862</v>
      </c>
      <c r="C191" s="132"/>
      <c r="D191" s="132"/>
      <c r="E191" s="133"/>
      <c r="F191" s="133"/>
      <c r="G191" s="133"/>
      <c r="H191" s="133"/>
      <c r="I191" s="133"/>
      <c r="J191" s="132">
        <v>1</v>
      </c>
      <c r="K191" s="134">
        <f>SUM(J191)</f>
        <v>1</v>
      </c>
    </row>
    <row r="192" spans="1:11" ht="15" customHeight="1" x14ac:dyDescent="0.3">
      <c r="A192" s="77">
        <v>190</v>
      </c>
      <c r="B192" s="117" t="s">
        <v>392</v>
      </c>
      <c r="C192" s="119"/>
      <c r="D192" s="119"/>
      <c r="E192" s="119"/>
      <c r="F192" s="119">
        <v>1</v>
      </c>
      <c r="G192" s="119"/>
      <c r="H192" s="119"/>
      <c r="I192" s="119"/>
      <c r="J192" s="119"/>
      <c r="K192" s="119">
        <f>SUM(C192:J192)</f>
        <v>1</v>
      </c>
    </row>
    <row r="193" spans="1:11" ht="15" customHeight="1" x14ac:dyDescent="0.3">
      <c r="A193" s="84">
        <v>191</v>
      </c>
      <c r="B193" s="60" t="s">
        <v>752</v>
      </c>
      <c r="C193" s="60"/>
      <c r="D193" s="60"/>
      <c r="E193" s="127"/>
      <c r="F193" s="127"/>
      <c r="G193" s="127"/>
      <c r="H193" s="127"/>
      <c r="I193" s="127">
        <v>1</v>
      </c>
      <c r="J193" s="127"/>
      <c r="K193" s="128">
        <f>SUM(C193:J193)</f>
        <v>1</v>
      </c>
    </row>
    <row r="194" spans="1:11" ht="15" customHeight="1" x14ac:dyDescent="0.3">
      <c r="A194" s="77">
        <v>192</v>
      </c>
      <c r="B194" s="132" t="s">
        <v>863</v>
      </c>
      <c r="C194" s="132"/>
      <c r="D194" s="132"/>
      <c r="E194" s="133"/>
      <c r="F194" s="133"/>
      <c r="G194" s="133"/>
      <c r="H194" s="133"/>
      <c r="I194" s="133"/>
      <c r="J194" s="132">
        <v>1</v>
      </c>
      <c r="K194" s="134">
        <f>SUM(J194)</f>
        <v>1</v>
      </c>
    </row>
    <row r="195" spans="1:11" ht="15" customHeight="1" x14ac:dyDescent="0.3">
      <c r="A195" s="77">
        <v>193</v>
      </c>
      <c r="B195" s="60" t="s">
        <v>808</v>
      </c>
      <c r="C195" s="60"/>
      <c r="D195" s="60"/>
      <c r="E195" s="127"/>
      <c r="F195" s="127"/>
      <c r="G195" s="127"/>
      <c r="H195" s="127"/>
      <c r="I195" s="127">
        <v>1</v>
      </c>
      <c r="J195" s="127"/>
      <c r="K195" s="128">
        <f>SUM(C195:J195)</f>
        <v>1</v>
      </c>
    </row>
    <row r="196" spans="1:11" ht="15" customHeight="1" x14ac:dyDescent="0.3">
      <c r="A196" s="84">
        <v>194</v>
      </c>
      <c r="B196" s="117" t="s">
        <v>455</v>
      </c>
      <c r="C196" s="119">
        <v>1</v>
      </c>
      <c r="D196" s="119"/>
      <c r="E196" s="119"/>
      <c r="F196" s="119"/>
      <c r="G196" s="119"/>
      <c r="H196" s="119"/>
      <c r="I196" s="119"/>
      <c r="J196" s="119"/>
      <c r="K196" s="119">
        <f>SUM(C196:J196)</f>
        <v>1</v>
      </c>
    </row>
    <row r="197" spans="1:11" ht="15" customHeight="1" x14ac:dyDescent="0.3">
      <c r="A197" s="77">
        <v>195</v>
      </c>
      <c r="B197" s="60" t="s">
        <v>83</v>
      </c>
      <c r="C197" s="120"/>
      <c r="D197" s="120">
        <v>1</v>
      </c>
      <c r="E197" s="119"/>
      <c r="F197" s="119"/>
      <c r="G197" s="119"/>
      <c r="H197" s="119"/>
      <c r="I197" s="119"/>
      <c r="J197" s="119"/>
      <c r="K197" s="119">
        <f>SUM(C197:J197)</f>
        <v>1</v>
      </c>
    </row>
    <row r="198" spans="1:11" ht="15" customHeight="1" x14ac:dyDescent="0.3">
      <c r="A198" s="77">
        <v>196</v>
      </c>
      <c r="B198" s="60" t="s">
        <v>512</v>
      </c>
      <c r="C198" s="119"/>
      <c r="D198" s="119"/>
      <c r="E198" s="119"/>
      <c r="F198" s="119"/>
      <c r="G198" s="127">
        <v>1</v>
      </c>
      <c r="H198" s="119"/>
      <c r="I198" s="119"/>
      <c r="J198" s="119"/>
      <c r="K198" s="119">
        <f>SUM(C198:J198)</f>
        <v>1</v>
      </c>
    </row>
    <row r="199" spans="1:11" ht="15" customHeight="1" x14ac:dyDescent="0.3">
      <c r="A199" s="84">
        <v>197</v>
      </c>
      <c r="B199" s="117" t="s">
        <v>456</v>
      </c>
      <c r="C199" s="119">
        <v>1</v>
      </c>
      <c r="D199" s="119"/>
      <c r="E199" s="119"/>
      <c r="F199" s="119"/>
      <c r="G199" s="119"/>
      <c r="H199" s="119"/>
      <c r="I199" s="119"/>
      <c r="J199" s="119"/>
      <c r="K199" s="119">
        <f>SUM(C199:J199)</f>
        <v>1</v>
      </c>
    </row>
    <row r="200" spans="1:11" ht="15" customHeight="1" x14ac:dyDescent="0.3">
      <c r="A200" s="77">
        <v>198</v>
      </c>
      <c r="B200" s="60" t="s">
        <v>784</v>
      </c>
      <c r="C200" s="60"/>
      <c r="D200" s="60"/>
      <c r="E200" s="127"/>
      <c r="F200" s="127"/>
      <c r="G200" s="127"/>
      <c r="H200" s="127"/>
      <c r="I200" s="127">
        <v>1</v>
      </c>
      <c r="J200" s="127"/>
      <c r="K200" s="128">
        <f>SUM(C200:J200)</f>
        <v>1</v>
      </c>
    </row>
    <row r="201" spans="1:11" ht="15" customHeight="1" x14ac:dyDescent="0.3">
      <c r="A201" s="77">
        <v>199</v>
      </c>
      <c r="B201" s="117" t="s">
        <v>472</v>
      </c>
      <c r="C201" s="119"/>
      <c r="D201" s="119"/>
      <c r="E201" s="119"/>
      <c r="F201" s="119">
        <v>1</v>
      </c>
      <c r="G201" s="119"/>
      <c r="H201" s="119"/>
      <c r="I201" s="119"/>
      <c r="J201" s="119"/>
      <c r="K201" s="119">
        <f>SUM(C201:J201)</f>
        <v>1</v>
      </c>
    </row>
    <row r="202" spans="1:11" ht="15" customHeight="1" x14ac:dyDescent="0.3">
      <c r="A202" s="84">
        <v>200</v>
      </c>
      <c r="B202" s="135" t="s">
        <v>864</v>
      </c>
      <c r="C202" s="135"/>
      <c r="D202" s="135"/>
      <c r="E202" s="136"/>
      <c r="F202" s="136"/>
      <c r="G202" s="136"/>
      <c r="H202" s="136"/>
      <c r="I202" s="136"/>
      <c r="J202" s="135">
        <v>1</v>
      </c>
      <c r="K202" s="137">
        <f>SUM(J202)</f>
        <v>1</v>
      </c>
    </row>
    <row r="203" spans="1:11" ht="15" customHeight="1" x14ac:dyDescent="0.3">
      <c r="A203" s="77">
        <v>201</v>
      </c>
      <c r="B203" s="117" t="s">
        <v>442</v>
      </c>
      <c r="C203" s="119">
        <v>1</v>
      </c>
      <c r="D203" s="119"/>
      <c r="E203" s="119"/>
      <c r="F203" s="119"/>
      <c r="G203" s="119"/>
      <c r="H203" s="119"/>
      <c r="I203" s="119"/>
      <c r="J203" s="119"/>
      <c r="K203" s="119">
        <f>SUM(C203:J203)</f>
        <v>1</v>
      </c>
    </row>
    <row r="204" spans="1:11" ht="15" customHeight="1" x14ac:dyDescent="0.3">
      <c r="A204" s="77">
        <v>202</v>
      </c>
      <c r="B204" s="117" t="s">
        <v>473</v>
      </c>
      <c r="C204" s="119"/>
      <c r="D204" s="119"/>
      <c r="E204" s="119"/>
      <c r="F204" s="119">
        <v>1</v>
      </c>
      <c r="G204" s="119"/>
      <c r="H204" s="119"/>
      <c r="I204" s="119"/>
      <c r="J204" s="119"/>
      <c r="K204" s="119">
        <f>SUM(C204:J204)</f>
        <v>1</v>
      </c>
    </row>
    <row r="205" spans="1:11" ht="15" customHeight="1" x14ac:dyDescent="0.3">
      <c r="A205" s="84">
        <v>203</v>
      </c>
      <c r="B205" s="117" t="s">
        <v>443</v>
      </c>
      <c r="C205" s="119">
        <v>1</v>
      </c>
      <c r="D205" s="119"/>
      <c r="E205" s="119"/>
      <c r="F205" s="119"/>
      <c r="G205" s="119"/>
      <c r="H205" s="119"/>
      <c r="I205" s="119"/>
      <c r="J205" s="119"/>
      <c r="K205" s="119">
        <f>SUM(C205:J205)</f>
        <v>1</v>
      </c>
    </row>
    <row r="206" spans="1:11" ht="15" customHeight="1" x14ac:dyDescent="0.3">
      <c r="A206" s="77">
        <v>204</v>
      </c>
      <c r="B206" s="135" t="s">
        <v>865</v>
      </c>
      <c r="C206" s="135"/>
      <c r="D206" s="135"/>
      <c r="E206" s="136"/>
      <c r="F206" s="136"/>
      <c r="G206" s="136"/>
      <c r="H206" s="136"/>
      <c r="I206" s="136"/>
      <c r="J206" s="135">
        <v>1</v>
      </c>
      <c r="K206" s="137">
        <f>SUM(J206)</f>
        <v>1</v>
      </c>
    </row>
    <row r="207" spans="1:11" ht="15" customHeight="1" x14ac:dyDescent="0.3">
      <c r="A207" s="77">
        <v>205</v>
      </c>
      <c r="B207" s="60" t="s">
        <v>513</v>
      </c>
      <c r="C207" s="118"/>
      <c r="D207" s="118"/>
      <c r="E207" s="118"/>
      <c r="F207" s="118"/>
      <c r="G207" s="127">
        <v>1</v>
      </c>
      <c r="H207" s="118"/>
      <c r="I207" s="118"/>
      <c r="J207" s="118"/>
      <c r="K207" s="119">
        <f>SUM(C207:J207)</f>
        <v>1</v>
      </c>
    </row>
    <row r="208" spans="1:11" ht="15" customHeight="1" x14ac:dyDescent="0.3">
      <c r="A208" s="84">
        <v>206</v>
      </c>
      <c r="B208" s="60" t="s">
        <v>514</v>
      </c>
      <c r="C208" s="119"/>
      <c r="D208" s="126"/>
      <c r="E208" s="119"/>
      <c r="F208" s="119"/>
      <c r="G208" s="127">
        <v>1</v>
      </c>
      <c r="H208" s="119"/>
      <c r="I208" s="119"/>
      <c r="J208" s="119"/>
      <c r="K208" s="119">
        <f>SUM(C208:J208)</f>
        <v>1</v>
      </c>
    </row>
    <row r="209" spans="1:11" ht="15" customHeight="1" x14ac:dyDescent="0.3">
      <c r="A209" s="77">
        <v>207</v>
      </c>
      <c r="B209" s="60" t="s">
        <v>768</v>
      </c>
      <c r="C209" s="60"/>
      <c r="D209" s="60"/>
      <c r="E209" s="127"/>
      <c r="F209" s="127"/>
      <c r="G209" s="127"/>
      <c r="H209" s="127"/>
      <c r="I209" s="127">
        <v>1</v>
      </c>
      <c r="J209" s="127"/>
      <c r="K209" s="128">
        <f>SUM(C209:J209)</f>
        <v>1</v>
      </c>
    </row>
    <row r="210" spans="1:11" ht="15" customHeight="1" x14ac:dyDescent="0.3">
      <c r="A210" s="77">
        <v>208</v>
      </c>
      <c r="B210" s="60" t="s">
        <v>810</v>
      </c>
      <c r="C210" s="60"/>
      <c r="D210" s="60"/>
      <c r="E210" s="127"/>
      <c r="F210" s="127"/>
      <c r="G210" s="127"/>
      <c r="H210" s="127"/>
      <c r="I210" s="127">
        <v>1</v>
      </c>
      <c r="J210" s="127"/>
      <c r="K210" s="128">
        <f>SUM(C210:J210)</f>
        <v>1</v>
      </c>
    </row>
    <row r="211" spans="1:11" ht="15" customHeight="1" x14ac:dyDescent="0.3">
      <c r="A211" s="84">
        <v>209</v>
      </c>
      <c r="B211" s="117" t="s">
        <v>40</v>
      </c>
      <c r="C211" s="119">
        <v>1</v>
      </c>
      <c r="D211" s="119"/>
      <c r="E211" s="119"/>
      <c r="F211" s="119"/>
      <c r="G211" s="119"/>
      <c r="H211" s="119"/>
      <c r="I211" s="119"/>
      <c r="J211" s="119"/>
      <c r="K211" s="119">
        <f>SUM(C211:J211)</f>
        <v>1</v>
      </c>
    </row>
    <row r="212" spans="1:11" ht="15" customHeight="1" x14ac:dyDescent="0.3">
      <c r="A212" s="77">
        <v>210</v>
      </c>
      <c r="B212" s="60" t="s">
        <v>741</v>
      </c>
      <c r="C212" s="60"/>
      <c r="D212" s="60"/>
      <c r="E212" s="127"/>
      <c r="F212" s="127"/>
      <c r="G212" s="127"/>
      <c r="H212" s="127"/>
      <c r="I212" s="127">
        <v>1</v>
      </c>
      <c r="J212" s="127"/>
      <c r="K212" s="128">
        <f>SUM(C212:J212)</f>
        <v>1</v>
      </c>
    </row>
    <row r="213" spans="1:11" ht="15" customHeight="1" x14ac:dyDescent="0.3">
      <c r="A213" s="77">
        <v>211</v>
      </c>
      <c r="B213" s="135" t="s">
        <v>741</v>
      </c>
      <c r="C213" s="135"/>
      <c r="D213" s="135"/>
      <c r="E213" s="136"/>
      <c r="F213" s="136"/>
      <c r="G213" s="136"/>
      <c r="H213" s="136"/>
      <c r="I213" s="136"/>
      <c r="J213" s="135">
        <v>1</v>
      </c>
      <c r="K213" s="137">
        <f>SUM(J213)</f>
        <v>1</v>
      </c>
    </row>
    <row r="214" spans="1:11" ht="15" customHeight="1" x14ac:dyDescent="0.3">
      <c r="A214" s="84">
        <v>212</v>
      </c>
      <c r="B214" s="135" t="s">
        <v>834</v>
      </c>
      <c r="C214" s="135"/>
      <c r="D214" s="135"/>
      <c r="E214" s="136"/>
      <c r="F214" s="136"/>
      <c r="G214" s="136"/>
      <c r="H214" s="136"/>
      <c r="I214" s="136"/>
      <c r="J214" s="135">
        <v>1</v>
      </c>
      <c r="K214" s="137">
        <f>SUM(J214)</f>
        <v>1</v>
      </c>
    </row>
    <row r="215" spans="1:11" ht="15" customHeight="1" x14ac:dyDescent="0.3">
      <c r="A215" s="77">
        <v>213</v>
      </c>
      <c r="B215" s="117" t="s">
        <v>475</v>
      </c>
      <c r="C215" s="119"/>
      <c r="D215" s="119"/>
      <c r="E215" s="119"/>
      <c r="F215" s="119">
        <v>1</v>
      </c>
      <c r="G215" s="119"/>
      <c r="H215" s="119"/>
      <c r="I215" s="119"/>
      <c r="J215" s="119"/>
      <c r="K215" s="119">
        <f>SUM(C215:J215)</f>
        <v>1</v>
      </c>
    </row>
    <row r="216" spans="1:11" ht="15" customHeight="1" x14ac:dyDescent="0.3">
      <c r="A216" s="77">
        <v>214</v>
      </c>
      <c r="B216" s="117" t="s">
        <v>178</v>
      </c>
      <c r="C216" s="119"/>
      <c r="D216" s="119"/>
      <c r="E216" s="119">
        <v>1</v>
      </c>
      <c r="F216" s="119"/>
      <c r="G216" s="119"/>
      <c r="H216" s="119"/>
      <c r="I216" s="119"/>
      <c r="J216" s="119"/>
      <c r="K216" s="119">
        <f>SUM(C216:J216)</f>
        <v>1</v>
      </c>
    </row>
  </sheetData>
  <autoFilter ref="A2:K2" xr:uid="{00000000-0009-0000-0000-000002000000}">
    <sortState xmlns:xlrd2="http://schemas.microsoft.com/office/spreadsheetml/2017/richdata2" ref="A3:K216">
      <sortCondition descending="1" ref="K2"/>
    </sortState>
  </autoFilter>
  <sortState xmlns:xlrd2="http://schemas.microsoft.com/office/spreadsheetml/2017/richdata2" ref="A3:K162">
    <sortCondition ref="B3"/>
  </sortState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79"/>
  <sheetViews>
    <sheetView zoomScale="75" zoomScaleNormal="75" workbookViewId="0">
      <selection activeCell="N1" sqref="N1"/>
    </sheetView>
  </sheetViews>
  <sheetFormatPr baseColWidth="10" defaultColWidth="11.5546875" defaultRowHeight="15" x14ac:dyDescent="0.25"/>
  <cols>
    <col min="1" max="1" width="7.77734375" style="10" customWidth="1"/>
    <col min="2" max="2" width="16.33203125" style="10" customWidth="1"/>
    <col min="3" max="3" width="38.44140625" style="10" customWidth="1"/>
    <col min="4" max="4" width="56.77734375" style="10" customWidth="1"/>
    <col min="5" max="12" width="7.33203125" style="10" customWidth="1"/>
    <col min="13" max="13" width="11.5546875" style="12"/>
    <col min="14" max="16384" width="11.5546875" style="10"/>
  </cols>
  <sheetData>
    <row r="1" spans="1:13" s="21" customFormat="1" ht="72" customHeight="1" x14ac:dyDescent="0.6">
      <c r="A1" s="159" t="s">
        <v>642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49"/>
    </row>
    <row r="2" spans="1:13" ht="15.6" x14ac:dyDescent="0.3">
      <c r="A2" s="28" t="s">
        <v>6</v>
      </c>
      <c r="B2" s="47" t="s">
        <v>0</v>
      </c>
      <c r="C2" s="47" t="s">
        <v>1</v>
      </c>
      <c r="D2" s="47" t="s">
        <v>2</v>
      </c>
      <c r="E2" s="29" t="s">
        <v>16</v>
      </c>
      <c r="F2" s="29" t="s">
        <v>7</v>
      </c>
      <c r="G2" s="29" t="s">
        <v>8</v>
      </c>
      <c r="H2" s="29" t="s">
        <v>9</v>
      </c>
      <c r="I2" s="29" t="s">
        <v>10</v>
      </c>
      <c r="J2" s="29" t="s">
        <v>11</v>
      </c>
      <c r="K2" s="29" t="s">
        <v>12</v>
      </c>
      <c r="L2" s="29" t="s">
        <v>13</v>
      </c>
      <c r="M2" s="25" t="s">
        <v>3</v>
      </c>
    </row>
    <row r="3" spans="1:13" ht="15.6" customHeight="1" x14ac:dyDescent="0.25">
      <c r="A3" s="109">
        <v>1</v>
      </c>
      <c r="B3" s="144" t="s">
        <v>125</v>
      </c>
      <c r="C3" s="144" t="s">
        <v>126</v>
      </c>
      <c r="D3" s="144" t="s">
        <v>127</v>
      </c>
      <c r="E3" s="147"/>
      <c r="F3" s="141">
        <v>33</v>
      </c>
      <c r="G3" s="141">
        <v>33</v>
      </c>
      <c r="H3" s="141">
        <v>33</v>
      </c>
      <c r="I3" s="141">
        <v>33</v>
      </c>
      <c r="J3" s="141">
        <v>30</v>
      </c>
      <c r="K3" s="141"/>
      <c r="L3" s="141">
        <v>27</v>
      </c>
      <c r="M3" s="141">
        <v>189</v>
      </c>
    </row>
    <row r="4" spans="1:13" ht="15.6" customHeight="1" x14ac:dyDescent="0.25">
      <c r="A4" s="48">
        <v>2</v>
      </c>
      <c r="B4" s="144" t="s">
        <v>174</v>
      </c>
      <c r="C4" s="144" t="s">
        <v>199</v>
      </c>
      <c r="D4" s="144" t="s">
        <v>23</v>
      </c>
      <c r="E4" s="140">
        <v>24</v>
      </c>
      <c r="F4" s="141">
        <v>22</v>
      </c>
      <c r="G4" s="141">
        <v>19</v>
      </c>
      <c r="H4" s="141">
        <v>22</v>
      </c>
      <c r="I4" s="141">
        <v>27</v>
      </c>
      <c r="J4" s="141"/>
      <c r="K4" s="141"/>
      <c r="L4" s="141"/>
      <c r="M4" s="141">
        <v>114</v>
      </c>
    </row>
    <row r="5" spans="1:13" ht="15.6" customHeight="1" x14ac:dyDescent="0.25">
      <c r="A5" s="48">
        <v>3</v>
      </c>
      <c r="B5" s="144" t="s">
        <v>191</v>
      </c>
      <c r="C5" s="144" t="s">
        <v>528</v>
      </c>
      <c r="D5" s="144" t="s">
        <v>18</v>
      </c>
      <c r="E5" s="147">
        <v>33</v>
      </c>
      <c r="F5" s="141"/>
      <c r="G5" s="141"/>
      <c r="H5" s="141"/>
      <c r="I5" s="141">
        <v>30</v>
      </c>
      <c r="J5" s="141"/>
      <c r="K5" s="141"/>
      <c r="L5" s="141">
        <v>30</v>
      </c>
      <c r="M5" s="141">
        <v>93</v>
      </c>
    </row>
    <row r="6" spans="1:13" ht="15.6" customHeight="1" x14ac:dyDescent="0.25">
      <c r="A6" s="109">
        <v>4</v>
      </c>
      <c r="B6" s="144" t="s">
        <v>228</v>
      </c>
      <c r="C6" s="144" t="s">
        <v>229</v>
      </c>
      <c r="D6" s="144" t="s">
        <v>19</v>
      </c>
      <c r="E6" s="147">
        <v>30</v>
      </c>
      <c r="F6" s="141">
        <v>27</v>
      </c>
      <c r="G6" s="141">
        <v>30</v>
      </c>
      <c r="H6" s="141"/>
      <c r="I6" s="141"/>
      <c r="J6" s="141"/>
      <c r="K6" s="141"/>
      <c r="L6" s="141"/>
      <c r="M6" s="141">
        <v>87</v>
      </c>
    </row>
    <row r="7" spans="1:13" ht="17.399999999999999" customHeight="1" x14ac:dyDescent="0.25">
      <c r="A7" s="109">
        <v>5</v>
      </c>
      <c r="B7" s="144" t="s">
        <v>155</v>
      </c>
      <c r="C7" s="144" t="s">
        <v>521</v>
      </c>
      <c r="D7" s="144" t="s">
        <v>21</v>
      </c>
      <c r="E7" s="147">
        <v>19</v>
      </c>
      <c r="F7" s="141">
        <v>16</v>
      </c>
      <c r="G7" s="141">
        <v>18</v>
      </c>
      <c r="H7" s="141">
        <v>20</v>
      </c>
      <c r="I7" s="141"/>
      <c r="J7" s="141"/>
      <c r="K7" s="141"/>
      <c r="L7" s="141"/>
      <c r="M7" s="141">
        <v>73</v>
      </c>
    </row>
    <row r="8" spans="1:13" ht="17.399999999999999" customHeight="1" x14ac:dyDescent="0.3">
      <c r="A8" s="109">
        <v>6</v>
      </c>
      <c r="B8" s="139" t="s">
        <v>116</v>
      </c>
      <c r="C8" s="139" t="s">
        <v>117</v>
      </c>
      <c r="D8" s="139" t="s">
        <v>18</v>
      </c>
      <c r="E8" s="140"/>
      <c r="F8" s="141">
        <v>20</v>
      </c>
      <c r="G8" s="141">
        <v>22</v>
      </c>
      <c r="H8" s="141">
        <v>27</v>
      </c>
      <c r="I8" s="141"/>
      <c r="J8" s="141"/>
      <c r="K8" s="141"/>
      <c r="L8" s="141"/>
      <c r="M8" s="141">
        <v>69</v>
      </c>
    </row>
    <row r="9" spans="1:13" ht="15.6" customHeight="1" x14ac:dyDescent="0.25">
      <c r="A9" s="109">
        <v>7</v>
      </c>
      <c r="B9" s="144" t="s">
        <v>522</v>
      </c>
      <c r="C9" s="144" t="s">
        <v>523</v>
      </c>
      <c r="D9" s="144" t="s">
        <v>23</v>
      </c>
      <c r="E9" s="140">
        <v>17</v>
      </c>
      <c r="F9" s="141"/>
      <c r="G9" s="141">
        <v>17</v>
      </c>
      <c r="H9" s="141">
        <v>16</v>
      </c>
      <c r="I9" s="141">
        <v>17</v>
      </c>
      <c r="J9" s="141"/>
      <c r="K9" s="141"/>
      <c r="L9" s="141"/>
      <c r="M9" s="141">
        <v>67</v>
      </c>
    </row>
    <row r="10" spans="1:13" ht="17.399999999999999" x14ac:dyDescent="0.3">
      <c r="A10" s="109">
        <v>8</v>
      </c>
      <c r="B10" s="145" t="s">
        <v>329</v>
      </c>
      <c r="C10" s="145" t="s">
        <v>748</v>
      </c>
      <c r="D10" s="145" t="s">
        <v>18</v>
      </c>
      <c r="E10" s="139"/>
      <c r="F10" s="139"/>
      <c r="G10" s="139"/>
      <c r="H10" s="139"/>
      <c r="I10" s="139"/>
      <c r="J10" s="143">
        <v>33</v>
      </c>
      <c r="K10" s="139"/>
      <c r="L10" s="139">
        <v>33</v>
      </c>
      <c r="M10" s="141">
        <v>66</v>
      </c>
    </row>
    <row r="11" spans="1:13" ht="17.399999999999999" customHeight="1" x14ac:dyDescent="0.25">
      <c r="A11" s="109">
        <v>9</v>
      </c>
      <c r="B11" s="144" t="s">
        <v>153</v>
      </c>
      <c r="C11" s="144" t="s">
        <v>231</v>
      </c>
      <c r="D11" s="144" t="s">
        <v>98</v>
      </c>
      <c r="E11" s="140">
        <v>27</v>
      </c>
      <c r="F11" s="141">
        <v>30</v>
      </c>
      <c r="G11" s="141"/>
      <c r="H11" s="141"/>
      <c r="I11" s="141"/>
      <c r="J11" s="141"/>
      <c r="K11" s="141"/>
      <c r="L11" s="141"/>
      <c r="M11" s="141">
        <v>57</v>
      </c>
    </row>
    <row r="12" spans="1:13" ht="17.399999999999999" x14ac:dyDescent="0.3">
      <c r="A12" s="109">
        <v>10</v>
      </c>
      <c r="B12" s="139" t="s">
        <v>113</v>
      </c>
      <c r="C12" s="139" t="s">
        <v>200</v>
      </c>
      <c r="D12" s="139" t="s">
        <v>18</v>
      </c>
      <c r="E12" s="141"/>
      <c r="F12" s="141"/>
      <c r="G12" s="141"/>
      <c r="H12" s="141">
        <v>30</v>
      </c>
      <c r="I12" s="141"/>
      <c r="J12" s="141">
        <v>22</v>
      </c>
      <c r="K12" s="141"/>
      <c r="L12" s="141"/>
      <c r="M12" s="141">
        <v>52</v>
      </c>
    </row>
    <row r="13" spans="1:13" ht="17.399999999999999" x14ac:dyDescent="0.3">
      <c r="A13" s="109">
        <v>11</v>
      </c>
      <c r="B13" s="139" t="s">
        <v>148</v>
      </c>
      <c r="C13" s="139" t="s">
        <v>149</v>
      </c>
      <c r="D13" s="139" t="s">
        <v>150</v>
      </c>
      <c r="E13" s="140"/>
      <c r="F13" s="141">
        <v>14</v>
      </c>
      <c r="G13" s="141"/>
      <c r="H13" s="141"/>
      <c r="I13" s="141">
        <v>18</v>
      </c>
      <c r="J13" s="141"/>
      <c r="K13" s="141"/>
      <c r="L13" s="141">
        <v>18</v>
      </c>
      <c r="M13" s="141">
        <v>50</v>
      </c>
    </row>
    <row r="14" spans="1:13" ht="15.6" customHeight="1" x14ac:dyDescent="0.3">
      <c r="A14" s="109">
        <v>12</v>
      </c>
      <c r="B14" s="139" t="s">
        <v>105</v>
      </c>
      <c r="C14" s="139" t="s">
        <v>106</v>
      </c>
      <c r="D14" s="139" t="s">
        <v>58</v>
      </c>
      <c r="E14" s="140"/>
      <c r="F14" s="141">
        <v>19</v>
      </c>
      <c r="G14" s="141"/>
      <c r="H14" s="141"/>
      <c r="I14" s="141">
        <v>24</v>
      </c>
      <c r="J14" s="141"/>
      <c r="K14" s="141"/>
      <c r="L14" s="141"/>
      <c r="M14" s="141">
        <v>43</v>
      </c>
    </row>
    <row r="15" spans="1:13" ht="15.6" customHeight="1" x14ac:dyDescent="0.25">
      <c r="A15" s="109">
        <v>13</v>
      </c>
      <c r="B15" s="144" t="s">
        <v>251</v>
      </c>
      <c r="C15" s="144" t="s">
        <v>525</v>
      </c>
      <c r="D15" s="144" t="s">
        <v>18</v>
      </c>
      <c r="E15" s="140">
        <v>16</v>
      </c>
      <c r="F15" s="141"/>
      <c r="G15" s="141"/>
      <c r="H15" s="141">
        <v>10</v>
      </c>
      <c r="I15" s="141"/>
      <c r="J15" s="141"/>
      <c r="K15" s="141"/>
      <c r="L15" s="141">
        <v>13</v>
      </c>
      <c r="M15" s="141">
        <v>39</v>
      </c>
    </row>
    <row r="16" spans="1:13" ht="15.6" customHeight="1" x14ac:dyDescent="0.3">
      <c r="A16" s="109">
        <v>14</v>
      </c>
      <c r="B16" s="139" t="s">
        <v>144</v>
      </c>
      <c r="C16" s="139" t="s">
        <v>145</v>
      </c>
      <c r="D16" s="139" t="s">
        <v>18</v>
      </c>
      <c r="E16" s="140"/>
      <c r="F16" s="141">
        <v>17</v>
      </c>
      <c r="G16" s="141">
        <v>20</v>
      </c>
      <c r="H16" s="141"/>
      <c r="I16" s="141"/>
      <c r="J16" s="141"/>
      <c r="K16" s="141"/>
      <c r="L16" s="141"/>
      <c r="M16" s="141">
        <v>37</v>
      </c>
    </row>
    <row r="17" spans="1:13" ht="17.399999999999999" customHeight="1" x14ac:dyDescent="0.25">
      <c r="A17" s="109">
        <v>15</v>
      </c>
      <c r="B17" s="144" t="s">
        <v>184</v>
      </c>
      <c r="C17" s="144" t="s">
        <v>529</v>
      </c>
      <c r="D17" s="144" t="s">
        <v>24</v>
      </c>
      <c r="E17" s="140">
        <v>15</v>
      </c>
      <c r="F17" s="141"/>
      <c r="G17" s="141">
        <v>14</v>
      </c>
      <c r="H17" s="141"/>
      <c r="I17" s="141"/>
      <c r="J17" s="141"/>
      <c r="K17" s="141"/>
      <c r="L17" s="141">
        <v>8</v>
      </c>
      <c r="M17" s="141">
        <v>37</v>
      </c>
    </row>
    <row r="18" spans="1:13" ht="15.6" customHeight="1" x14ac:dyDescent="0.3">
      <c r="A18" s="109">
        <v>16</v>
      </c>
      <c r="B18" s="139" t="s">
        <v>120</v>
      </c>
      <c r="C18" s="139" t="s">
        <v>280</v>
      </c>
      <c r="D18" s="139" t="s">
        <v>63</v>
      </c>
      <c r="E18" s="140"/>
      <c r="F18" s="141">
        <v>12</v>
      </c>
      <c r="G18" s="141"/>
      <c r="H18" s="141">
        <v>17</v>
      </c>
      <c r="I18" s="141"/>
      <c r="J18" s="141"/>
      <c r="K18" s="141"/>
      <c r="L18" s="141"/>
      <c r="M18" s="141">
        <v>29</v>
      </c>
    </row>
    <row r="19" spans="1:13" ht="15.6" customHeight="1" x14ac:dyDescent="0.3">
      <c r="A19" s="109">
        <v>17</v>
      </c>
      <c r="B19" s="139" t="s">
        <v>169</v>
      </c>
      <c r="C19" s="139" t="s">
        <v>170</v>
      </c>
      <c r="D19" s="139" t="s">
        <v>18</v>
      </c>
      <c r="E19" s="140"/>
      <c r="F19" s="141"/>
      <c r="G19" s="141">
        <v>27</v>
      </c>
      <c r="H19" s="141"/>
      <c r="I19" s="141"/>
      <c r="J19" s="141"/>
      <c r="K19" s="141"/>
      <c r="L19" s="141"/>
      <c r="M19" s="141">
        <v>27</v>
      </c>
    </row>
    <row r="20" spans="1:13" ht="15.6" customHeight="1" x14ac:dyDescent="0.3">
      <c r="A20" s="109">
        <v>18</v>
      </c>
      <c r="B20" s="145" t="s">
        <v>191</v>
      </c>
      <c r="C20" s="145" t="s">
        <v>234</v>
      </c>
      <c r="D20" s="145" t="s">
        <v>18</v>
      </c>
      <c r="E20" s="139"/>
      <c r="F20" s="139"/>
      <c r="G20" s="139"/>
      <c r="H20" s="139"/>
      <c r="I20" s="139"/>
      <c r="J20" s="146">
        <v>27</v>
      </c>
      <c r="K20" s="139"/>
      <c r="L20" s="139"/>
      <c r="M20" s="141">
        <v>27</v>
      </c>
    </row>
    <row r="21" spans="1:13" ht="15.6" customHeight="1" x14ac:dyDescent="0.3">
      <c r="A21" s="109">
        <v>19</v>
      </c>
      <c r="B21" s="139" t="s">
        <v>174</v>
      </c>
      <c r="C21" s="139" t="s">
        <v>175</v>
      </c>
      <c r="D21" s="139" t="s">
        <v>24</v>
      </c>
      <c r="E21" s="140"/>
      <c r="F21" s="141"/>
      <c r="G21" s="141">
        <v>24</v>
      </c>
      <c r="H21" s="141"/>
      <c r="I21" s="141"/>
      <c r="J21" s="141"/>
      <c r="K21" s="141"/>
      <c r="L21" s="141"/>
      <c r="M21" s="141">
        <v>24</v>
      </c>
    </row>
    <row r="22" spans="1:13" ht="15.6" customHeight="1" x14ac:dyDescent="0.3">
      <c r="A22" s="109">
        <v>20</v>
      </c>
      <c r="B22" s="145" t="s">
        <v>873</v>
      </c>
      <c r="C22" s="145" t="s">
        <v>874</v>
      </c>
      <c r="D22" s="145" t="s">
        <v>377</v>
      </c>
      <c r="E22" s="139"/>
      <c r="F22" s="139"/>
      <c r="G22" s="139"/>
      <c r="H22" s="139"/>
      <c r="I22" s="139"/>
      <c r="J22" s="146"/>
      <c r="K22" s="139"/>
      <c r="L22" s="139">
        <v>24</v>
      </c>
      <c r="M22" s="142">
        <v>24</v>
      </c>
    </row>
    <row r="23" spans="1:13" ht="15.6" customHeight="1" x14ac:dyDescent="0.3">
      <c r="A23" s="109">
        <v>21</v>
      </c>
      <c r="B23" s="139" t="s">
        <v>118</v>
      </c>
      <c r="C23" s="139" t="s">
        <v>122</v>
      </c>
      <c r="D23" s="139" t="s">
        <v>77</v>
      </c>
      <c r="E23" s="140"/>
      <c r="F23" s="141">
        <v>24</v>
      </c>
      <c r="G23" s="141"/>
      <c r="H23" s="141"/>
      <c r="I23" s="141"/>
      <c r="J23" s="141"/>
      <c r="K23" s="141"/>
      <c r="L23" s="141"/>
      <c r="M23" s="141">
        <v>24</v>
      </c>
    </row>
    <row r="24" spans="1:13" ht="15.6" customHeight="1" x14ac:dyDescent="0.3">
      <c r="A24" s="109">
        <v>22</v>
      </c>
      <c r="B24" s="145" t="s">
        <v>176</v>
      </c>
      <c r="C24" s="145" t="s">
        <v>749</v>
      </c>
      <c r="D24" s="145" t="s">
        <v>644</v>
      </c>
      <c r="E24" s="139"/>
      <c r="F24" s="139"/>
      <c r="G24" s="139"/>
      <c r="H24" s="139"/>
      <c r="I24" s="139"/>
      <c r="J24" s="143">
        <v>24</v>
      </c>
      <c r="K24" s="139"/>
      <c r="L24" s="139"/>
      <c r="M24" s="141">
        <v>24</v>
      </c>
    </row>
    <row r="25" spans="1:13" ht="17.399999999999999" x14ac:dyDescent="0.3">
      <c r="A25" s="109">
        <v>23</v>
      </c>
      <c r="B25" s="139" t="s">
        <v>215</v>
      </c>
      <c r="C25" s="139" t="s">
        <v>216</v>
      </c>
      <c r="D25" s="139" t="s">
        <v>217</v>
      </c>
      <c r="E25" s="140"/>
      <c r="F25" s="141"/>
      <c r="G25" s="141"/>
      <c r="H25" s="141">
        <v>24</v>
      </c>
      <c r="I25" s="141"/>
      <c r="J25" s="141"/>
      <c r="K25" s="141"/>
      <c r="L25" s="141"/>
      <c r="M25" s="141">
        <v>24</v>
      </c>
    </row>
    <row r="26" spans="1:13" ht="15.6" customHeight="1" x14ac:dyDescent="0.3">
      <c r="A26" s="109">
        <v>24</v>
      </c>
      <c r="B26" s="139" t="s">
        <v>207</v>
      </c>
      <c r="C26" s="139" t="s">
        <v>520</v>
      </c>
      <c r="D26" s="139" t="s">
        <v>18</v>
      </c>
      <c r="E26" s="139"/>
      <c r="F26" s="139"/>
      <c r="G26" s="139"/>
      <c r="H26" s="139"/>
      <c r="I26" s="146">
        <v>22</v>
      </c>
      <c r="J26" s="139"/>
      <c r="K26" s="139"/>
      <c r="L26" s="139"/>
      <c r="M26" s="141">
        <v>22</v>
      </c>
    </row>
    <row r="27" spans="1:13" ht="15.6" customHeight="1" x14ac:dyDescent="0.3">
      <c r="A27" s="109">
        <v>25</v>
      </c>
      <c r="B27" s="145" t="s">
        <v>255</v>
      </c>
      <c r="C27" s="145" t="s">
        <v>883</v>
      </c>
      <c r="D27" s="145" t="s">
        <v>18</v>
      </c>
      <c r="E27" s="139"/>
      <c r="F27" s="139"/>
      <c r="G27" s="139"/>
      <c r="H27" s="139"/>
      <c r="I27" s="139"/>
      <c r="J27" s="146"/>
      <c r="K27" s="139"/>
      <c r="L27" s="139">
        <v>22</v>
      </c>
      <c r="M27" s="142">
        <v>22</v>
      </c>
    </row>
    <row r="28" spans="1:13" ht="17.399999999999999" customHeight="1" x14ac:dyDescent="0.25">
      <c r="A28" s="109">
        <v>26</v>
      </c>
      <c r="B28" s="144" t="s">
        <v>255</v>
      </c>
      <c r="C28" s="144" t="s">
        <v>256</v>
      </c>
      <c r="D28" s="144" t="s">
        <v>20</v>
      </c>
      <c r="E28" s="140">
        <v>22</v>
      </c>
      <c r="F28" s="141"/>
      <c r="G28" s="141"/>
      <c r="H28" s="141"/>
      <c r="I28" s="141"/>
      <c r="J28" s="141"/>
      <c r="K28" s="141"/>
      <c r="L28" s="141"/>
      <c r="M28" s="141">
        <v>22</v>
      </c>
    </row>
    <row r="29" spans="1:13" ht="17.399999999999999" x14ac:dyDescent="0.3">
      <c r="A29" s="109">
        <v>27</v>
      </c>
      <c r="B29" s="145" t="s">
        <v>113</v>
      </c>
      <c r="C29" s="145" t="s">
        <v>870</v>
      </c>
      <c r="D29" s="145" t="s">
        <v>18</v>
      </c>
      <c r="E29" s="139"/>
      <c r="F29" s="139"/>
      <c r="G29" s="139"/>
      <c r="H29" s="139"/>
      <c r="I29" s="139"/>
      <c r="J29" s="146">
        <v>20</v>
      </c>
      <c r="K29" s="139"/>
      <c r="L29" s="139"/>
      <c r="M29" s="141">
        <v>20</v>
      </c>
    </row>
    <row r="30" spans="1:13" ht="15.6" customHeight="1" x14ac:dyDescent="0.25">
      <c r="A30" s="109">
        <v>28</v>
      </c>
      <c r="B30" s="144" t="s">
        <v>141</v>
      </c>
      <c r="C30" s="144" t="s">
        <v>530</v>
      </c>
      <c r="D30" s="144" t="s">
        <v>18</v>
      </c>
      <c r="E30" s="140">
        <v>20</v>
      </c>
      <c r="F30" s="141"/>
      <c r="G30" s="141"/>
      <c r="H30" s="141"/>
      <c r="I30" s="141"/>
      <c r="J30" s="141"/>
      <c r="K30" s="141"/>
      <c r="L30" s="141"/>
      <c r="M30" s="141">
        <v>20</v>
      </c>
    </row>
    <row r="31" spans="1:13" ht="15.6" customHeight="1" x14ac:dyDescent="0.3">
      <c r="A31" s="109">
        <v>29</v>
      </c>
      <c r="B31" s="145" t="s">
        <v>880</v>
      </c>
      <c r="C31" s="145" t="s">
        <v>881</v>
      </c>
      <c r="D31" s="145" t="s">
        <v>18</v>
      </c>
      <c r="E31" s="139"/>
      <c r="F31" s="139"/>
      <c r="G31" s="139"/>
      <c r="H31" s="139"/>
      <c r="I31" s="139"/>
      <c r="J31" s="139"/>
      <c r="K31" s="139"/>
      <c r="L31" s="139">
        <v>20</v>
      </c>
      <c r="M31" s="142">
        <v>20</v>
      </c>
    </row>
    <row r="32" spans="1:13" ht="15.6" customHeight="1" x14ac:dyDescent="0.3">
      <c r="A32" s="109">
        <v>30</v>
      </c>
      <c r="B32" s="139" t="s">
        <v>290</v>
      </c>
      <c r="C32" s="139" t="s">
        <v>531</v>
      </c>
      <c r="D32" s="139" t="s">
        <v>18</v>
      </c>
      <c r="E32" s="139"/>
      <c r="F32" s="139"/>
      <c r="G32" s="139"/>
      <c r="H32" s="139"/>
      <c r="I32" s="146">
        <v>20</v>
      </c>
      <c r="J32" s="139"/>
      <c r="K32" s="139"/>
      <c r="L32" s="139"/>
      <c r="M32" s="141">
        <v>20</v>
      </c>
    </row>
    <row r="33" spans="1:16" ht="15.6" customHeight="1" x14ac:dyDescent="0.3">
      <c r="A33" s="109">
        <v>31</v>
      </c>
      <c r="B33" s="139" t="s">
        <v>159</v>
      </c>
      <c r="C33" s="139" t="s">
        <v>527</v>
      </c>
      <c r="D33" s="139" t="s">
        <v>18</v>
      </c>
      <c r="E33" s="139"/>
      <c r="F33" s="139"/>
      <c r="G33" s="139"/>
      <c r="H33" s="139"/>
      <c r="I33" s="143">
        <v>19</v>
      </c>
      <c r="J33" s="139"/>
      <c r="K33" s="139"/>
      <c r="L33" s="139"/>
      <c r="M33" s="141">
        <v>19</v>
      </c>
    </row>
    <row r="34" spans="1:16" ht="15.6" customHeight="1" x14ac:dyDescent="0.3">
      <c r="A34" s="109">
        <v>32</v>
      </c>
      <c r="B34" s="139" t="s">
        <v>275</v>
      </c>
      <c r="C34" s="139" t="s">
        <v>276</v>
      </c>
      <c r="D34" s="139" t="s">
        <v>277</v>
      </c>
      <c r="E34" s="140"/>
      <c r="F34" s="141"/>
      <c r="G34" s="141"/>
      <c r="H34" s="141">
        <v>19</v>
      </c>
      <c r="I34" s="141"/>
      <c r="J34" s="141"/>
      <c r="K34" s="141"/>
      <c r="L34" s="141"/>
      <c r="M34" s="141">
        <v>19</v>
      </c>
    </row>
    <row r="35" spans="1:16" ht="17.399999999999999" x14ac:dyDescent="0.3">
      <c r="A35" s="109">
        <v>33</v>
      </c>
      <c r="B35" s="145" t="s">
        <v>207</v>
      </c>
      <c r="C35" s="145" t="s">
        <v>876</v>
      </c>
      <c r="D35" s="145" t="s">
        <v>29</v>
      </c>
      <c r="E35" s="139"/>
      <c r="F35" s="139"/>
      <c r="G35" s="139"/>
      <c r="H35" s="139"/>
      <c r="I35" s="139"/>
      <c r="J35" s="146">
        <v>19</v>
      </c>
      <c r="K35" s="139"/>
      <c r="L35" s="139"/>
      <c r="M35" s="141">
        <v>19</v>
      </c>
    </row>
    <row r="36" spans="1:16" ht="15.6" customHeight="1" x14ac:dyDescent="0.3">
      <c r="A36" s="109">
        <v>34</v>
      </c>
      <c r="B36" s="145" t="s">
        <v>882</v>
      </c>
      <c r="C36" s="145" t="s">
        <v>881</v>
      </c>
      <c r="D36" s="145" t="s">
        <v>18</v>
      </c>
      <c r="E36" s="139"/>
      <c r="F36" s="139"/>
      <c r="G36" s="139"/>
      <c r="H36" s="139"/>
      <c r="I36" s="139"/>
      <c r="J36" s="139"/>
      <c r="K36" s="139"/>
      <c r="L36" s="139">
        <v>19</v>
      </c>
      <c r="M36" s="142">
        <v>19</v>
      </c>
    </row>
    <row r="37" spans="1:16" ht="15.6" customHeight="1" x14ac:dyDescent="0.3">
      <c r="A37" s="109">
        <v>35</v>
      </c>
      <c r="B37" s="139" t="s">
        <v>141</v>
      </c>
      <c r="C37" s="139" t="s">
        <v>142</v>
      </c>
      <c r="D37" s="139" t="s">
        <v>143</v>
      </c>
      <c r="E37" s="140"/>
      <c r="F37" s="141">
        <v>18</v>
      </c>
      <c r="G37" s="141"/>
      <c r="H37" s="141"/>
      <c r="I37" s="141"/>
      <c r="J37" s="141"/>
      <c r="K37" s="141"/>
      <c r="L37" s="141"/>
      <c r="M37" s="141">
        <v>18</v>
      </c>
    </row>
    <row r="38" spans="1:16" ht="15.6" customHeight="1" x14ac:dyDescent="0.3">
      <c r="A38" s="109">
        <v>36</v>
      </c>
      <c r="B38" s="139" t="s">
        <v>107</v>
      </c>
      <c r="C38" s="139" t="s">
        <v>278</v>
      </c>
      <c r="D38" s="139" t="s">
        <v>279</v>
      </c>
      <c r="E38" s="140"/>
      <c r="F38" s="141"/>
      <c r="G38" s="141"/>
      <c r="H38" s="141">
        <v>18</v>
      </c>
      <c r="I38" s="141"/>
      <c r="J38" s="141"/>
      <c r="K38" s="141"/>
      <c r="L38" s="141"/>
      <c r="M38" s="141">
        <v>18</v>
      </c>
    </row>
    <row r="39" spans="1:16" ht="17.399999999999999" x14ac:dyDescent="0.3">
      <c r="A39" s="109">
        <v>37</v>
      </c>
      <c r="B39" s="144" t="s">
        <v>532</v>
      </c>
      <c r="C39" s="144" t="s">
        <v>533</v>
      </c>
      <c r="D39" s="144" t="s">
        <v>22</v>
      </c>
      <c r="E39" s="147">
        <v>18</v>
      </c>
      <c r="F39" s="141"/>
      <c r="G39" s="141"/>
      <c r="H39" s="141"/>
      <c r="I39" s="141"/>
      <c r="J39" s="141"/>
      <c r="K39" s="141"/>
      <c r="L39" s="141"/>
      <c r="M39" s="141">
        <v>18</v>
      </c>
      <c r="P39" s="60"/>
    </row>
    <row r="40" spans="1:16" ht="17.399999999999999" x14ac:dyDescent="0.3">
      <c r="A40" s="109">
        <v>38</v>
      </c>
      <c r="B40" s="145" t="s">
        <v>176</v>
      </c>
      <c r="C40" s="145" t="s">
        <v>884</v>
      </c>
      <c r="D40" s="145" t="s">
        <v>18</v>
      </c>
      <c r="E40" s="139"/>
      <c r="F40" s="139"/>
      <c r="G40" s="139"/>
      <c r="H40" s="139"/>
      <c r="I40" s="139"/>
      <c r="J40" s="139"/>
      <c r="K40" s="139"/>
      <c r="L40" s="139">
        <v>17</v>
      </c>
      <c r="M40" s="142">
        <v>17</v>
      </c>
      <c r="P40" s="64"/>
    </row>
    <row r="41" spans="1:16" ht="17.399999999999999" x14ac:dyDescent="0.3">
      <c r="A41" s="109">
        <v>39</v>
      </c>
      <c r="B41" s="145" t="s">
        <v>157</v>
      </c>
      <c r="C41" s="145" t="s">
        <v>869</v>
      </c>
      <c r="D41" s="145" t="s">
        <v>835</v>
      </c>
      <c r="E41" s="139"/>
      <c r="F41" s="139"/>
      <c r="G41" s="139"/>
      <c r="H41" s="139"/>
      <c r="I41" s="139"/>
      <c r="J41" s="139"/>
      <c r="K41" s="139"/>
      <c r="L41" s="139">
        <v>16</v>
      </c>
      <c r="M41" s="142">
        <v>16</v>
      </c>
      <c r="P41" s="64"/>
    </row>
    <row r="42" spans="1:16" ht="15.6" customHeight="1" x14ac:dyDescent="0.3">
      <c r="A42" s="109">
        <v>40</v>
      </c>
      <c r="B42" s="139" t="s">
        <v>107</v>
      </c>
      <c r="C42" s="139" t="s">
        <v>517</v>
      </c>
      <c r="D42" s="139" t="s">
        <v>23</v>
      </c>
      <c r="E42" s="139"/>
      <c r="F42" s="139"/>
      <c r="G42" s="139"/>
      <c r="H42" s="139"/>
      <c r="I42" s="146">
        <v>16</v>
      </c>
      <c r="J42" s="139"/>
      <c r="K42" s="139"/>
      <c r="L42" s="139"/>
      <c r="M42" s="141">
        <v>16</v>
      </c>
      <c r="P42" s="62"/>
    </row>
    <row r="43" spans="1:16" ht="17.399999999999999" x14ac:dyDescent="0.3">
      <c r="A43" s="109">
        <v>41</v>
      </c>
      <c r="B43" s="139" t="s">
        <v>153</v>
      </c>
      <c r="C43" s="139" t="s">
        <v>271</v>
      </c>
      <c r="D43" s="139" t="s">
        <v>24</v>
      </c>
      <c r="E43" s="140"/>
      <c r="F43" s="141"/>
      <c r="G43" s="141">
        <v>16</v>
      </c>
      <c r="H43" s="141"/>
      <c r="I43" s="141"/>
      <c r="J43" s="141"/>
      <c r="K43" s="141"/>
      <c r="L43" s="141"/>
      <c r="M43" s="141">
        <v>16</v>
      </c>
      <c r="P43" s="62"/>
    </row>
    <row r="44" spans="1:16" ht="15.6" customHeight="1" x14ac:dyDescent="0.3">
      <c r="A44" s="109">
        <v>42</v>
      </c>
      <c r="B44" s="145" t="s">
        <v>335</v>
      </c>
      <c r="C44" s="145" t="s">
        <v>869</v>
      </c>
      <c r="D44" s="145" t="s">
        <v>835</v>
      </c>
      <c r="E44" s="139"/>
      <c r="F44" s="139"/>
      <c r="G44" s="139"/>
      <c r="H44" s="139"/>
      <c r="I44" s="139"/>
      <c r="J44" s="139"/>
      <c r="K44" s="139"/>
      <c r="L44" s="139">
        <v>15</v>
      </c>
      <c r="M44" s="142">
        <v>15</v>
      </c>
      <c r="P44" s="62"/>
    </row>
    <row r="45" spans="1:16" ht="15.6" customHeight="1" x14ac:dyDescent="0.3">
      <c r="A45" s="109">
        <v>43</v>
      </c>
      <c r="B45" s="139" t="s">
        <v>146</v>
      </c>
      <c r="C45" s="139" t="s">
        <v>147</v>
      </c>
      <c r="D45" s="139" t="s">
        <v>18</v>
      </c>
      <c r="E45" s="140"/>
      <c r="F45" s="141">
        <v>15</v>
      </c>
      <c r="G45" s="141"/>
      <c r="H45" s="141"/>
      <c r="I45" s="141"/>
      <c r="J45" s="141"/>
      <c r="K45" s="141"/>
      <c r="L45" s="141"/>
      <c r="M45" s="141">
        <v>15</v>
      </c>
      <c r="P45" s="62"/>
    </row>
    <row r="46" spans="1:16" ht="15.6" customHeight="1" x14ac:dyDescent="0.3">
      <c r="A46" s="109">
        <v>44</v>
      </c>
      <c r="B46" s="139" t="s">
        <v>272</v>
      </c>
      <c r="C46" s="139" t="s">
        <v>273</v>
      </c>
      <c r="D46" s="139" t="s">
        <v>18</v>
      </c>
      <c r="E46" s="140"/>
      <c r="F46" s="141"/>
      <c r="G46" s="141">
        <v>15</v>
      </c>
      <c r="H46" s="141"/>
      <c r="I46" s="141"/>
      <c r="J46" s="141"/>
      <c r="K46" s="141"/>
      <c r="L46" s="141"/>
      <c r="M46" s="141">
        <v>15</v>
      </c>
      <c r="P46" s="64"/>
    </row>
    <row r="47" spans="1:16" ht="17.399999999999999" x14ac:dyDescent="0.3">
      <c r="A47" s="109">
        <v>45</v>
      </c>
      <c r="B47" s="139" t="s">
        <v>153</v>
      </c>
      <c r="C47" s="139" t="s">
        <v>526</v>
      </c>
      <c r="D47" s="139" t="s">
        <v>18</v>
      </c>
      <c r="E47" s="139"/>
      <c r="F47" s="139"/>
      <c r="G47" s="139"/>
      <c r="H47" s="139"/>
      <c r="I47" s="146">
        <v>15</v>
      </c>
      <c r="J47" s="139"/>
      <c r="K47" s="139"/>
      <c r="L47" s="139"/>
      <c r="M47" s="141">
        <v>15</v>
      </c>
      <c r="P47" s="64"/>
    </row>
    <row r="48" spans="1:16" ht="15.6" customHeight="1" x14ac:dyDescent="0.3">
      <c r="A48" s="109">
        <v>46</v>
      </c>
      <c r="B48" s="139" t="s">
        <v>281</v>
      </c>
      <c r="C48" s="139" t="s">
        <v>282</v>
      </c>
      <c r="D48" s="139" t="s">
        <v>18</v>
      </c>
      <c r="E48" s="140"/>
      <c r="F48" s="141"/>
      <c r="G48" s="141"/>
      <c r="H48" s="141">
        <v>15</v>
      </c>
      <c r="I48" s="141"/>
      <c r="J48" s="141"/>
      <c r="K48" s="141"/>
      <c r="L48" s="141"/>
      <c r="M48" s="141">
        <v>15</v>
      </c>
      <c r="P48" s="62"/>
    </row>
    <row r="49" spans="1:16" ht="15.6" customHeight="1" x14ac:dyDescent="0.3">
      <c r="A49" s="109">
        <v>47</v>
      </c>
      <c r="B49" s="139" t="s">
        <v>107</v>
      </c>
      <c r="C49" s="139" t="s">
        <v>516</v>
      </c>
      <c r="D49" s="139" t="s">
        <v>18</v>
      </c>
      <c r="E49" s="139"/>
      <c r="F49" s="139"/>
      <c r="G49" s="139"/>
      <c r="H49" s="139"/>
      <c r="I49" s="146">
        <v>14</v>
      </c>
      <c r="J49" s="139"/>
      <c r="K49" s="139"/>
      <c r="L49" s="139"/>
      <c r="M49" s="141">
        <v>14</v>
      </c>
      <c r="P49" s="62"/>
    </row>
    <row r="50" spans="1:16" ht="15.6" customHeight="1" x14ac:dyDescent="0.3">
      <c r="A50" s="109">
        <v>48</v>
      </c>
      <c r="B50" s="145" t="s">
        <v>553</v>
      </c>
      <c r="C50" s="145" t="s">
        <v>875</v>
      </c>
      <c r="D50" s="145" t="s">
        <v>839</v>
      </c>
      <c r="E50" s="139"/>
      <c r="F50" s="139"/>
      <c r="G50" s="139"/>
      <c r="H50" s="139"/>
      <c r="I50" s="139"/>
      <c r="J50" s="139"/>
      <c r="K50" s="139"/>
      <c r="L50" s="139">
        <v>14</v>
      </c>
      <c r="M50" s="142">
        <v>14</v>
      </c>
      <c r="P50" s="62"/>
    </row>
    <row r="51" spans="1:16" ht="17.399999999999999" x14ac:dyDescent="0.3">
      <c r="A51" s="109">
        <v>49</v>
      </c>
      <c r="B51" s="139" t="s">
        <v>191</v>
      </c>
      <c r="C51" s="139" t="s">
        <v>283</v>
      </c>
      <c r="D51" s="139" t="s">
        <v>18</v>
      </c>
      <c r="E51" s="141"/>
      <c r="F51" s="141"/>
      <c r="G51" s="141"/>
      <c r="H51" s="141">
        <v>14</v>
      </c>
      <c r="I51" s="141"/>
      <c r="J51" s="141"/>
      <c r="K51" s="141"/>
      <c r="L51" s="141"/>
      <c r="M51" s="141">
        <v>14</v>
      </c>
      <c r="P51" s="62"/>
    </row>
    <row r="52" spans="1:16" ht="17.399999999999999" x14ac:dyDescent="0.3">
      <c r="A52" s="109">
        <v>50</v>
      </c>
      <c r="B52" s="144" t="s">
        <v>329</v>
      </c>
      <c r="C52" s="144" t="s">
        <v>518</v>
      </c>
      <c r="D52" s="144" t="s">
        <v>18</v>
      </c>
      <c r="E52" s="140">
        <v>14</v>
      </c>
      <c r="F52" s="141"/>
      <c r="G52" s="141"/>
      <c r="H52" s="141"/>
      <c r="I52" s="141"/>
      <c r="J52" s="141"/>
      <c r="K52" s="141"/>
      <c r="L52" s="141"/>
      <c r="M52" s="141">
        <v>14</v>
      </c>
      <c r="P52" s="62"/>
    </row>
    <row r="53" spans="1:16" ht="17.399999999999999" x14ac:dyDescent="0.3">
      <c r="A53" s="109">
        <v>51</v>
      </c>
      <c r="B53" s="139" t="s">
        <v>201</v>
      </c>
      <c r="C53" s="139" t="s">
        <v>274</v>
      </c>
      <c r="D53" s="139" t="s">
        <v>18</v>
      </c>
      <c r="E53" s="141"/>
      <c r="F53" s="141"/>
      <c r="G53" s="141">
        <v>13</v>
      </c>
      <c r="H53" s="141"/>
      <c r="I53" s="141"/>
      <c r="J53" s="141"/>
      <c r="K53" s="141"/>
      <c r="L53" s="141"/>
      <c r="M53" s="141">
        <v>13</v>
      </c>
      <c r="P53" s="62"/>
    </row>
    <row r="54" spans="1:16" ht="17.399999999999999" x14ac:dyDescent="0.3">
      <c r="A54" s="109">
        <v>52</v>
      </c>
      <c r="B54" s="139" t="s">
        <v>284</v>
      </c>
      <c r="C54" s="139" t="s">
        <v>285</v>
      </c>
      <c r="D54" s="139" t="s">
        <v>18</v>
      </c>
      <c r="E54" s="139"/>
      <c r="F54" s="139"/>
      <c r="G54" s="139"/>
      <c r="H54" s="141">
        <v>13</v>
      </c>
      <c r="I54" s="141"/>
      <c r="J54" s="141"/>
      <c r="K54" s="141"/>
      <c r="L54" s="141"/>
      <c r="M54" s="141">
        <v>13</v>
      </c>
      <c r="P54" s="62"/>
    </row>
    <row r="55" spans="1:16" ht="17.399999999999999" x14ac:dyDescent="0.3">
      <c r="A55" s="109">
        <v>53</v>
      </c>
      <c r="B55" s="139" t="s">
        <v>404</v>
      </c>
      <c r="C55" s="139" t="s">
        <v>519</v>
      </c>
      <c r="D55" s="139" t="s">
        <v>18</v>
      </c>
      <c r="E55" s="139"/>
      <c r="F55" s="139"/>
      <c r="G55" s="139"/>
      <c r="H55" s="139"/>
      <c r="I55" s="146">
        <v>13</v>
      </c>
      <c r="J55" s="139"/>
      <c r="K55" s="139"/>
      <c r="L55" s="139"/>
      <c r="M55" s="141">
        <v>13</v>
      </c>
      <c r="P55" s="62"/>
    </row>
    <row r="56" spans="1:16" ht="17.399999999999999" x14ac:dyDescent="0.3">
      <c r="A56" s="109">
        <v>54</v>
      </c>
      <c r="B56" s="139" t="s">
        <v>151</v>
      </c>
      <c r="C56" s="139" t="s">
        <v>152</v>
      </c>
      <c r="D56" s="139" t="s">
        <v>58</v>
      </c>
      <c r="E56" s="140"/>
      <c r="F56" s="141">
        <v>13</v>
      </c>
      <c r="G56" s="141"/>
      <c r="H56" s="141"/>
      <c r="I56" s="141"/>
      <c r="J56" s="141"/>
      <c r="K56" s="141"/>
      <c r="L56" s="141"/>
      <c r="M56" s="141">
        <v>13</v>
      </c>
      <c r="P56" s="62"/>
    </row>
    <row r="57" spans="1:16" ht="17.399999999999999" x14ac:dyDescent="0.3">
      <c r="A57" s="109">
        <v>55</v>
      </c>
      <c r="B57" s="144" t="s">
        <v>522</v>
      </c>
      <c r="C57" s="144" t="s">
        <v>524</v>
      </c>
      <c r="D57" s="144" t="s">
        <v>18</v>
      </c>
      <c r="E57" s="140">
        <v>13</v>
      </c>
      <c r="F57" s="141"/>
      <c r="G57" s="141"/>
      <c r="H57" s="141"/>
      <c r="I57" s="141"/>
      <c r="J57" s="141"/>
      <c r="K57" s="141"/>
      <c r="L57" s="141"/>
      <c r="M57" s="141">
        <v>13</v>
      </c>
      <c r="P57" s="62"/>
    </row>
    <row r="58" spans="1:16" ht="17.399999999999999" x14ac:dyDescent="0.3">
      <c r="A58" s="109">
        <v>56</v>
      </c>
      <c r="B58" s="145" t="s">
        <v>163</v>
      </c>
      <c r="C58" s="145" t="s">
        <v>877</v>
      </c>
      <c r="D58" s="145" t="s">
        <v>867</v>
      </c>
      <c r="E58" s="139"/>
      <c r="F58" s="139"/>
      <c r="G58" s="139"/>
      <c r="H58" s="139"/>
      <c r="I58" s="139"/>
      <c r="J58" s="139"/>
      <c r="K58" s="139"/>
      <c r="L58" s="139">
        <v>12</v>
      </c>
      <c r="M58" s="142">
        <v>12</v>
      </c>
      <c r="P58" s="62"/>
    </row>
    <row r="59" spans="1:16" ht="17.399999999999999" x14ac:dyDescent="0.3">
      <c r="A59" s="109">
        <v>57</v>
      </c>
      <c r="B59" s="139" t="s">
        <v>157</v>
      </c>
      <c r="C59" s="139" t="s">
        <v>286</v>
      </c>
      <c r="D59" s="139" t="s">
        <v>28</v>
      </c>
      <c r="E59" s="139"/>
      <c r="F59" s="139"/>
      <c r="G59" s="139"/>
      <c r="H59" s="141">
        <v>12</v>
      </c>
      <c r="I59" s="141"/>
      <c r="J59" s="141"/>
      <c r="K59" s="141"/>
      <c r="L59" s="141"/>
      <c r="M59" s="141">
        <v>12</v>
      </c>
      <c r="P59" s="62"/>
    </row>
    <row r="60" spans="1:16" ht="17.399999999999999" x14ac:dyDescent="0.3">
      <c r="A60" s="109">
        <v>58</v>
      </c>
      <c r="B60" s="139" t="s">
        <v>153</v>
      </c>
      <c r="C60" s="139" t="s">
        <v>154</v>
      </c>
      <c r="D60" s="139" t="s">
        <v>34</v>
      </c>
      <c r="E60" s="140"/>
      <c r="F60" s="141">
        <v>11</v>
      </c>
      <c r="G60" s="141"/>
      <c r="H60" s="141"/>
      <c r="I60" s="141"/>
      <c r="J60" s="141"/>
      <c r="K60" s="141"/>
      <c r="L60" s="141"/>
      <c r="M60" s="141">
        <v>11</v>
      </c>
      <c r="P60" s="62"/>
    </row>
    <row r="61" spans="1:16" ht="17.399999999999999" x14ac:dyDescent="0.3">
      <c r="A61" s="109">
        <v>59</v>
      </c>
      <c r="B61" s="139" t="s">
        <v>176</v>
      </c>
      <c r="C61" s="139" t="s">
        <v>287</v>
      </c>
      <c r="D61" s="139" t="s">
        <v>28</v>
      </c>
      <c r="E61" s="139"/>
      <c r="F61" s="139"/>
      <c r="G61" s="139"/>
      <c r="H61" s="141">
        <v>11</v>
      </c>
      <c r="I61" s="141"/>
      <c r="J61" s="141"/>
      <c r="K61" s="141"/>
      <c r="L61" s="141"/>
      <c r="M61" s="141">
        <v>11</v>
      </c>
      <c r="P61" s="62"/>
    </row>
    <row r="62" spans="1:16" ht="15.6" customHeight="1" x14ac:dyDescent="0.3">
      <c r="A62" s="109">
        <v>60</v>
      </c>
      <c r="B62" s="145" t="s">
        <v>159</v>
      </c>
      <c r="C62" s="145" t="s">
        <v>878</v>
      </c>
      <c r="D62" s="145" t="s">
        <v>846</v>
      </c>
      <c r="E62" s="139"/>
      <c r="F62" s="139"/>
      <c r="G62" s="139"/>
      <c r="H62" s="139"/>
      <c r="I62" s="139"/>
      <c r="J62" s="139"/>
      <c r="K62" s="139"/>
      <c r="L62" s="139">
        <v>11</v>
      </c>
      <c r="M62" s="142">
        <v>11</v>
      </c>
    </row>
    <row r="63" spans="1:16" ht="17.399999999999999" x14ac:dyDescent="0.3">
      <c r="A63" s="109">
        <v>61</v>
      </c>
      <c r="B63" s="145" t="s">
        <v>226</v>
      </c>
      <c r="C63" s="145" t="s">
        <v>872</v>
      </c>
      <c r="D63" s="145" t="s">
        <v>18</v>
      </c>
      <c r="E63" s="139"/>
      <c r="F63" s="139"/>
      <c r="G63" s="139"/>
      <c r="H63" s="139"/>
      <c r="I63" s="139"/>
      <c r="J63" s="139"/>
      <c r="K63" s="139"/>
      <c r="L63" s="139">
        <v>10</v>
      </c>
      <c r="M63" s="142">
        <v>10</v>
      </c>
    </row>
    <row r="64" spans="1:16" ht="17.399999999999999" x14ac:dyDescent="0.3">
      <c r="A64" s="109">
        <v>62</v>
      </c>
      <c r="B64" s="139" t="s">
        <v>155</v>
      </c>
      <c r="C64" s="139" t="s">
        <v>156</v>
      </c>
      <c r="D64" s="139" t="s">
        <v>98</v>
      </c>
      <c r="E64" s="140"/>
      <c r="F64" s="141">
        <v>10</v>
      </c>
      <c r="G64" s="141"/>
      <c r="H64" s="141"/>
      <c r="I64" s="141"/>
      <c r="J64" s="141"/>
      <c r="K64" s="141"/>
      <c r="L64" s="141"/>
      <c r="M64" s="141">
        <v>10</v>
      </c>
    </row>
    <row r="65" spans="1:13" ht="17.399999999999999" x14ac:dyDescent="0.3">
      <c r="A65" s="109">
        <v>63</v>
      </c>
      <c r="B65" s="145" t="s">
        <v>207</v>
      </c>
      <c r="C65" s="145" t="s">
        <v>871</v>
      </c>
      <c r="D65" s="145" t="s">
        <v>835</v>
      </c>
      <c r="E65" s="139"/>
      <c r="F65" s="139"/>
      <c r="G65" s="139"/>
      <c r="H65" s="139"/>
      <c r="I65" s="139"/>
      <c r="J65" s="139"/>
      <c r="K65" s="139"/>
      <c r="L65" s="139">
        <v>9</v>
      </c>
      <c r="M65" s="142">
        <v>9</v>
      </c>
    </row>
    <row r="66" spans="1:13" ht="17.399999999999999" x14ac:dyDescent="0.3">
      <c r="A66" s="109">
        <v>64</v>
      </c>
      <c r="B66" s="139" t="s">
        <v>255</v>
      </c>
      <c r="C66" s="139" t="s">
        <v>288</v>
      </c>
      <c r="D66" s="139" t="s">
        <v>18</v>
      </c>
      <c r="E66" s="139"/>
      <c r="F66" s="139"/>
      <c r="G66" s="139"/>
      <c r="H66" s="141">
        <v>9</v>
      </c>
      <c r="I66" s="141"/>
      <c r="J66" s="141"/>
      <c r="K66" s="141"/>
      <c r="L66" s="141"/>
      <c r="M66" s="141">
        <v>9</v>
      </c>
    </row>
    <row r="67" spans="1:13" ht="17.399999999999999" x14ac:dyDescent="0.3">
      <c r="A67" s="109">
        <v>65</v>
      </c>
      <c r="B67" s="139" t="s">
        <v>157</v>
      </c>
      <c r="C67" s="139" t="s">
        <v>158</v>
      </c>
      <c r="D67" s="139" t="s">
        <v>68</v>
      </c>
      <c r="E67" s="140"/>
      <c r="F67" s="141">
        <v>9</v>
      </c>
      <c r="G67" s="141"/>
      <c r="H67" s="141"/>
      <c r="I67" s="141"/>
      <c r="J67" s="141"/>
      <c r="K67" s="141"/>
      <c r="L67" s="141"/>
      <c r="M67" s="141">
        <v>9</v>
      </c>
    </row>
    <row r="68" spans="1:13" ht="17.399999999999999" x14ac:dyDescent="0.3">
      <c r="A68" s="109">
        <v>66</v>
      </c>
      <c r="B68" s="139" t="s">
        <v>176</v>
      </c>
      <c r="C68" s="139" t="s">
        <v>289</v>
      </c>
      <c r="D68" s="139" t="s">
        <v>28</v>
      </c>
      <c r="E68" s="139"/>
      <c r="F68" s="139"/>
      <c r="G68" s="139"/>
      <c r="H68" s="141">
        <v>8</v>
      </c>
      <c r="I68" s="141"/>
      <c r="J68" s="141"/>
      <c r="K68" s="141"/>
      <c r="L68" s="141"/>
      <c r="M68" s="141">
        <v>8</v>
      </c>
    </row>
    <row r="69" spans="1:13" ht="15.6" customHeight="1" x14ac:dyDescent="0.3">
      <c r="A69" s="109">
        <v>67</v>
      </c>
      <c r="B69" s="139" t="s">
        <v>159</v>
      </c>
      <c r="C69" s="139" t="s">
        <v>160</v>
      </c>
      <c r="D69" s="139" t="s">
        <v>68</v>
      </c>
      <c r="E69" s="141"/>
      <c r="F69" s="141">
        <v>8</v>
      </c>
      <c r="G69" s="141"/>
      <c r="H69" s="141"/>
      <c r="I69" s="141"/>
      <c r="J69" s="141"/>
      <c r="K69" s="141"/>
      <c r="L69" s="141"/>
      <c r="M69" s="141">
        <v>8</v>
      </c>
    </row>
    <row r="70" spans="1:13" ht="15.6" customHeight="1" x14ac:dyDescent="0.3">
      <c r="A70" s="109">
        <v>68</v>
      </c>
      <c r="B70" s="139" t="s">
        <v>290</v>
      </c>
      <c r="C70" s="139" t="s">
        <v>291</v>
      </c>
      <c r="D70" s="139" t="s">
        <v>63</v>
      </c>
      <c r="E70" s="139"/>
      <c r="F70" s="139"/>
      <c r="G70" s="139"/>
      <c r="H70" s="141">
        <v>7</v>
      </c>
      <c r="I70" s="141"/>
      <c r="J70" s="141"/>
      <c r="K70" s="141"/>
      <c r="L70" s="141"/>
      <c r="M70" s="141">
        <v>7</v>
      </c>
    </row>
    <row r="71" spans="1:13" ht="17.399999999999999" x14ac:dyDescent="0.3">
      <c r="A71" s="109">
        <v>69</v>
      </c>
      <c r="B71" s="139" t="s">
        <v>161</v>
      </c>
      <c r="C71" s="139" t="s">
        <v>162</v>
      </c>
      <c r="D71" s="139" t="s">
        <v>54</v>
      </c>
      <c r="E71" s="141"/>
      <c r="F71" s="141">
        <v>7</v>
      </c>
      <c r="G71" s="141"/>
      <c r="H71" s="141"/>
      <c r="I71" s="141"/>
      <c r="J71" s="141"/>
      <c r="K71" s="141"/>
      <c r="L71" s="141"/>
      <c r="M71" s="141">
        <v>7</v>
      </c>
    </row>
    <row r="72" spans="1:13" ht="17.399999999999999" x14ac:dyDescent="0.3">
      <c r="A72" s="109">
        <v>70</v>
      </c>
      <c r="B72" s="145" t="s">
        <v>116</v>
      </c>
      <c r="C72" s="145" t="s">
        <v>879</v>
      </c>
      <c r="D72" s="145" t="s">
        <v>846</v>
      </c>
      <c r="E72" s="139"/>
      <c r="F72" s="139"/>
      <c r="G72" s="139"/>
      <c r="H72" s="139"/>
      <c r="I72" s="139"/>
      <c r="J72" s="139"/>
      <c r="K72" s="139"/>
      <c r="L72" s="139">
        <v>7</v>
      </c>
      <c r="M72" s="142">
        <v>7</v>
      </c>
    </row>
    <row r="73" spans="1:13" ht="15.6" customHeight="1" x14ac:dyDescent="0.3">
      <c r="A73" s="109">
        <v>71</v>
      </c>
      <c r="B73" s="139" t="s">
        <v>163</v>
      </c>
      <c r="C73" s="139" t="s">
        <v>164</v>
      </c>
      <c r="D73" s="139" t="s">
        <v>18</v>
      </c>
      <c r="E73" s="141"/>
      <c r="F73" s="141">
        <v>6</v>
      </c>
      <c r="G73" s="141"/>
      <c r="H73" s="141"/>
      <c r="I73" s="141"/>
      <c r="J73" s="141"/>
      <c r="K73" s="141"/>
      <c r="L73" s="141"/>
      <c r="M73" s="141">
        <v>6</v>
      </c>
    </row>
    <row r="74" spans="1:13" ht="15.6" customHeight="1" x14ac:dyDescent="0.3">
      <c r="A74" s="109">
        <v>72</v>
      </c>
      <c r="B74" s="145" t="s">
        <v>161</v>
      </c>
      <c r="C74" s="145" t="s">
        <v>877</v>
      </c>
      <c r="D74" s="145" t="s">
        <v>18</v>
      </c>
      <c r="E74" s="139"/>
      <c r="F74" s="139"/>
      <c r="G74" s="139"/>
      <c r="H74" s="139"/>
      <c r="I74" s="139"/>
      <c r="J74" s="139"/>
      <c r="K74" s="139"/>
      <c r="L74" s="139">
        <v>6</v>
      </c>
      <c r="M74" s="142">
        <v>6</v>
      </c>
    </row>
    <row r="75" spans="1:13" ht="15.6" customHeight="1" x14ac:dyDescent="0.3">
      <c r="A75" s="109">
        <v>73</v>
      </c>
      <c r="B75" s="145" t="s">
        <v>284</v>
      </c>
      <c r="C75" s="145" t="s">
        <v>868</v>
      </c>
      <c r="D75" s="145" t="s">
        <v>18</v>
      </c>
      <c r="E75" s="139"/>
      <c r="F75" s="139"/>
      <c r="G75" s="139"/>
      <c r="H75" s="139"/>
      <c r="I75" s="139"/>
      <c r="J75" s="139"/>
      <c r="K75" s="139"/>
      <c r="L75" s="139">
        <v>5</v>
      </c>
      <c r="M75" s="142">
        <v>5</v>
      </c>
    </row>
    <row r="76" spans="1:13" ht="15.6" x14ac:dyDescent="0.3">
      <c r="L76" s="21"/>
    </row>
    <row r="77" spans="1:13" ht="15.6" x14ac:dyDescent="0.3">
      <c r="L77" s="21"/>
    </row>
    <row r="78" spans="1:13" ht="15.6" x14ac:dyDescent="0.3">
      <c r="L78" s="21"/>
    </row>
    <row r="79" spans="1:13" ht="15.6" x14ac:dyDescent="0.3">
      <c r="L79" s="21"/>
    </row>
  </sheetData>
  <autoFilter ref="B2:M2" xr:uid="{00000000-0009-0000-0000-000003000000}">
    <sortState xmlns:xlrd2="http://schemas.microsoft.com/office/spreadsheetml/2017/richdata2" ref="B3:M76">
      <sortCondition descending="1" ref="M2"/>
    </sortState>
  </autoFilter>
  <mergeCells count="1">
    <mergeCell ref="A1:L1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18"/>
  <sheetViews>
    <sheetView zoomScale="80" zoomScaleNormal="80" workbookViewId="0">
      <selection activeCell="N1" sqref="N1"/>
    </sheetView>
  </sheetViews>
  <sheetFormatPr baseColWidth="10" defaultRowHeight="14.4" x14ac:dyDescent="0.3"/>
  <cols>
    <col min="1" max="1" width="5.6640625" customWidth="1"/>
    <col min="2" max="2" width="23.88671875" customWidth="1"/>
    <col min="3" max="3" width="30.33203125" customWidth="1"/>
    <col min="4" max="4" width="54.5546875" customWidth="1"/>
    <col min="5" max="12" width="7.33203125" customWidth="1"/>
    <col min="13" max="13" width="11.5546875" style="52"/>
  </cols>
  <sheetData>
    <row r="1" spans="1:13" s="7" customFormat="1" ht="72" customHeight="1" x14ac:dyDescent="0.5">
      <c r="A1" s="160" t="s">
        <v>932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ht="15.6" x14ac:dyDescent="0.3">
      <c r="A2" s="23" t="s">
        <v>6</v>
      </c>
      <c r="B2" s="26" t="s">
        <v>0</v>
      </c>
      <c r="C2" s="26" t="s">
        <v>1</v>
      </c>
      <c r="D2" s="26" t="s">
        <v>2</v>
      </c>
      <c r="E2" s="59" t="s">
        <v>16</v>
      </c>
      <c r="F2" s="59" t="s">
        <v>7</v>
      </c>
      <c r="G2" s="59" t="s">
        <v>8</v>
      </c>
      <c r="H2" s="59" t="s">
        <v>9</v>
      </c>
      <c r="I2" s="59" t="s">
        <v>10</v>
      </c>
      <c r="J2" s="59" t="s">
        <v>11</v>
      </c>
      <c r="K2" s="59" t="s">
        <v>12</v>
      </c>
      <c r="L2" s="59" t="s">
        <v>13</v>
      </c>
      <c r="M2" s="51" t="s">
        <v>3</v>
      </c>
    </row>
    <row r="3" spans="1:13" ht="15.6" x14ac:dyDescent="0.3">
      <c r="A3" s="77">
        <v>1</v>
      </c>
      <c r="B3" s="110" t="s">
        <v>99</v>
      </c>
      <c r="C3" s="110" t="s">
        <v>128</v>
      </c>
      <c r="D3" s="110" t="s">
        <v>98</v>
      </c>
      <c r="E3" s="77"/>
      <c r="F3" s="77">
        <v>33</v>
      </c>
      <c r="G3" s="77">
        <v>33</v>
      </c>
      <c r="H3" s="77">
        <v>33</v>
      </c>
      <c r="I3" s="77">
        <v>33</v>
      </c>
      <c r="J3" s="77">
        <v>33</v>
      </c>
      <c r="K3" s="77">
        <v>27</v>
      </c>
      <c r="L3" s="77">
        <v>30</v>
      </c>
      <c r="M3" s="77">
        <v>222</v>
      </c>
    </row>
    <row r="4" spans="1:13" ht="15.6" x14ac:dyDescent="0.3">
      <c r="A4" s="77">
        <v>2</v>
      </c>
      <c r="B4" s="110" t="s">
        <v>111</v>
      </c>
      <c r="C4" s="110" t="s">
        <v>112</v>
      </c>
      <c r="D4" s="110" t="s">
        <v>29</v>
      </c>
      <c r="E4" s="90">
        <v>11</v>
      </c>
      <c r="F4" s="77">
        <v>17</v>
      </c>
      <c r="G4" s="77">
        <v>13</v>
      </c>
      <c r="H4" s="77">
        <v>13</v>
      </c>
      <c r="I4" s="77">
        <v>19</v>
      </c>
      <c r="J4" s="77">
        <v>30</v>
      </c>
      <c r="K4" s="77"/>
      <c r="L4" s="77">
        <v>14</v>
      </c>
      <c r="M4" s="77">
        <v>117</v>
      </c>
    </row>
    <row r="5" spans="1:13" ht="15.6" x14ac:dyDescent="0.3">
      <c r="A5" s="77">
        <v>3</v>
      </c>
      <c r="B5" s="110" t="s">
        <v>226</v>
      </c>
      <c r="C5" s="110" t="s">
        <v>227</v>
      </c>
      <c r="D5" s="110" t="s">
        <v>26</v>
      </c>
      <c r="E5" s="90">
        <v>27</v>
      </c>
      <c r="F5" s="77">
        <v>24</v>
      </c>
      <c r="G5" s="77">
        <v>27</v>
      </c>
      <c r="H5" s="77">
        <v>14</v>
      </c>
      <c r="I5" s="77"/>
      <c r="J5" s="77"/>
      <c r="K5" s="77">
        <v>20</v>
      </c>
      <c r="L5" s="77"/>
      <c r="M5" s="77">
        <v>112</v>
      </c>
    </row>
    <row r="6" spans="1:13" ht="15.6" x14ac:dyDescent="0.3">
      <c r="A6" s="77">
        <v>4</v>
      </c>
      <c r="B6" s="110" t="s">
        <v>161</v>
      </c>
      <c r="C6" s="110" t="s">
        <v>235</v>
      </c>
      <c r="D6" s="110" t="s">
        <v>23</v>
      </c>
      <c r="E6" s="90">
        <v>16</v>
      </c>
      <c r="F6" s="77">
        <v>27</v>
      </c>
      <c r="G6" s="77"/>
      <c r="H6" s="77"/>
      <c r="I6" s="77">
        <v>24</v>
      </c>
      <c r="J6" s="77"/>
      <c r="K6" s="77">
        <v>15</v>
      </c>
      <c r="L6" s="77"/>
      <c r="M6" s="77">
        <v>82</v>
      </c>
    </row>
    <row r="7" spans="1:13" ht="15.6" x14ac:dyDescent="0.3">
      <c r="A7" s="77">
        <v>5</v>
      </c>
      <c r="B7" s="110" t="s">
        <v>484</v>
      </c>
      <c r="C7" s="110" t="s">
        <v>485</v>
      </c>
      <c r="D7" s="110" t="s">
        <v>31</v>
      </c>
      <c r="E7" s="90">
        <v>2</v>
      </c>
      <c r="F7" s="77">
        <v>11</v>
      </c>
      <c r="G7" s="77">
        <v>10</v>
      </c>
      <c r="H7" s="77"/>
      <c r="I7" s="77">
        <v>16</v>
      </c>
      <c r="J7" s="77"/>
      <c r="K7" s="77">
        <v>13</v>
      </c>
      <c r="L7" s="77">
        <v>19</v>
      </c>
      <c r="M7" s="77">
        <v>71</v>
      </c>
    </row>
    <row r="8" spans="1:13" ht="15.6" x14ac:dyDescent="0.3">
      <c r="A8" s="77">
        <v>6</v>
      </c>
      <c r="B8" s="110" t="s">
        <v>155</v>
      </c>
      <c r="C8" s="110" t="s">
        <v>534</v>
      </c>
      <c r="D8" s="110" t="s">
        <v>31</v>
      </c>
      <c r="E8" s="90">
        <v>7</v>
      </c>
      <c r="F8" s="77">
        <v>12</v>
      </c>
      <c r="G8" s="77">
        <v>15</v>
      </c>
      <c r="H8" s="77"/>
      <c r="I8" s="77">
        <v>17</v>
      </c>
      <c r="J8" s="77"/>
      <c r="K8" s="77"/>
      <c r="L8" s="77">
        <v>20</v>
      </c>
      <c r="M8" s="77">
        <v>71</v>
      </c>
    </row>
    <row r="9" spans="1:13" ht="15.6" x14ac:dyDescent="0.3">
      <c r="A9" s="77">
        <v>7</v>
      </c>
      <c r="B9" s="110" t="s">
        <v>232</v>
      </c>
      <c r="C9" s="110" t="s">
        <v>233</v>
      </c>
      <c r="D9" s="110" t="s">
        <v>25</v>
      </c>
      <c r="E9" s="88">
        <v>33</v>
      </c>
      <c r="F9" s="77"/>
      <c r="G9" s="77"/>
      <c r="H9" s="77"/>
      <c r="I9" s="77"/>
      <c r="J9" s="77"/>
      <c r="K9" s="77">
        <v>33</v>
      </c>
      <c r="L9" s="77"/>
      <c r="M9" s="77">
        <v>66</v>
      </c>
    </row>
    <row r="10" spans="1:13" ht="15.6" x14ac:dyDescent="0.3">
      <c r="A10" s="77">
        <v>8</v>
      </c>
      <c r="B10" s="94" t="s">
        <v>120</v>
      </c>
      <c r="C10" s="94" t="s">
        <v>482</v>
      </c>
      <c r="D10" s="94" t="s">
        <v>60</v>
      </c>
      <c r="E10" s="77"/>
      <c r="F10" s="77"/>
      <c r="G10" s="77"/>
      <c r="H10" s="77"/>
      <c r="I10" s="94">
        <v>30</v>
      </c>
      <c r="J10" s="77"/>
      <c r="K10" s="77"/>
      <c r="L10" s="77">
        <v>33</v>
      </c>
      <c r="M10" s="77">
        <v>63</v>
      </c>
    </row>
    <row r="11" spans="1:13" ht="15.6" x14ac:dyDescent="0.3">
      <c r="A11" s="77">
        <v>9</v>
      </c>
      <c r="B11" s="110" t="s">
        <v>207</v>
      </c>
      <c r="C11" s="110" t="s">
        <v>230</v>
      </c>
      <c r="D11" s="110" t="s">
        <v>26</v>
      </c>
      <c r="E11" s="88">
        <v>30</v>
      </c>
      <c r="F11" s="77">
        <v>30</v>
      </c>
      <c r="G11" s="77"/>
      <c r="H11" s="77"/>
      <c r="I11" s="77"/>
      <c r="J11" s="77"/>
      <c r="K11" s="77"/>
      <c r="L11" s="77"/>
      <c r="M11" s="77">
        <v>60</v>
      </c>
    </row>
    <row r="12" spans="1:13" ht="15.6" x14ac:dyDescent="0.3">
      <c r="A12" s="77">
        <v>10</v>
      </c>
      <c r="B12" s="110" t="s">
        <v>141</v>
      </c>
      <c r="C12" s="110" t="s">
        <v>243</v>
      </c>
      <c r="D12" s="110" t="s">
        <v>27</v>
      </c>
      <c r="E12" s="90">
        <v>20</v>
      </c>
      <c r="F12" s="77"/>
      <c r="G12" s="77"/>
      <c r="H12" s="77">
        <v>3</v>
      </c>
      <c r="I12" s="77">
        <v>18</v>
      </c>
      <c r="J12" s="77"/>
      <c r="K12" s="77">
        <v>17</v>
      </c>
      <c r="L12" s="77"/>
      <c r="M12" s="77">
        <v>58</v>
      </c>
    </row>
    <row r="13" spans="1:13" ht="15.6" x14ac:dyDescent="0.3">
      <c r="A13" s="77">
        <v>11</v>
      </c>
      <c r="B13" s="110" t="s">
        <v>146</v>
      </c>
      <c r="C13" s="110" t="s">
        <v>165</v>
      </c>
      <c r="D13" s="110" t="s">
        <v>166</v>
      </c>
      <c r="E13" s="77"/>
      <c r="F13" s="77"/>
      <c r="G13" s="77">
        <v>30</v>
      </c>
      <c r="H13" s="77"/>
      <c r="I13" s="77">
        <v>27</v>
      </c>
      <c r="J13" s="77"/>
      <c r="K13" s="77"/>
      <c r="L13" s="77"/>
      <c r="M13" s="77">
        <v>57</v>
      </c>
    </row>
    <row r="14" spans="1:13" ht="15.6" x14ac:dyDescent="0.3">
      <c r="A14" s="77">
        <v>12</v>
      </c>
      <c r="B14" s="110" t="s">
        <v>253</v>
      </c>
      <c r="C14" s="110" t="s">
        <v>254</v>
      </c>
      <c r="D14" s="110" t="s">
        <v>18</v>
      </c>
      <c r="E14" s="90">
        <v>14</v>
      </c>
      <c r="F14" s="77"/>
      <c r="G14" s="77"/>
      <c r="H14" s="77">
        <v>8</v>
      </c>
      <c r="I14" s="77">
        <v>10</v>
      </c>
      <c r="J14" s="77">
        <v>24</v>
      </c>
      <c r="K14" s="77"/>
      <c r="L14" s="77">
        <v>1</v>
      </c>
      <c r="M14" s="77">
        <v>57</v>
      </c>
    </row>
    <row r="15" spans="1:13" ht="15.6" x14ac:dyDescent="0.3">
      <c r="A15" s="77">
        <v>13</v>
      </c>
      <c r="B15" s="110" t="s">
        <v>118</v>
      </c>
      <c r="C15" s="110" t="s">
        <v>535</v>
      </c>
      <c r="D15" s="110" t="s">
        <v>67</v>
      </c>
      <c r="E15" s="90">
        <v>10</v>
      </c>
      <c r="F15" s="77">
        <v>19</v>
      </c>
      <c r="G15" s="77">
        <v>22</v>
      </c>
      <c r="H15" s="77"/>
      <c r="I15" s="77"/>
      <c r="J15" s="77"/>
      <c r="K15" s="77"/>
      <c r="L15" s="77"/>
      <c r="M15" s="77">
        <v>51</v>
      </c>
    </row>
    <row r="16" spans="1:13" ht="15.6" x14ac:dyDescent="0.3">
      <c r="A16" s="77">
        <v>14</v>
      </c>
      <c r="B16" s="110" t="s">
        <v>187</v>
      </c>
      <c r="C16" s="110" t="s">
        <v>188</v>
      </c>
      <c r="D16" s="110" t="s">
        <v>23</v>
      </c>
      <c r="E16" s="90">
        <v>22</v>
      </c>
      <c r="F16" s="77"/>
      <c r="G16" s="77">
        <v>19</v>
      </c>
      <c r="H16" s="77">
        <v>10</v>
      </c>
      <c r="I16" s="77"/>
      <c r="J16" s="77"/>
      <c r="K16" s="77"/>
      <c r="L16" s="77"/>
      <c r="M16" s="77">
        <v>51</v>
      </c>
    </row>
    <row r="17" spans="1:13" ht="15.6" x14ac:dyDescent="0.3">
      <c r="A17" s="77">
        <v>15</v>
      </c>
      <c r="B17" s="110" t="s">
        <v>184</v>
      </c>
      <c r="C17" s="110" t="s">
        <v>185</v>
      </c>
      <c r="D17" s="110" t="s">
        <v>33</v>
      </c>
      <c r="E17" s="77"/>
      <c r="F17" s="77"/>
      <c r="G17" s="77">
        <v>20</v>
      </c>
      <c r="H17" s="77"/>
      <c r="I17" s="77"/>
      <c r="J17" s="77">
        <v>27</v>
      </c>
      <c r="K17" s="77"/>
      <c r="L17" s="77"/>
      <c r="M17" s="77">
        <v>47</v>
      </c>
    </row>
    <row r="18" spans="1:13" ht="15.6" x14ac:dyDescent="0.3">
      <c r="A18" s="77">
        <v>16</v>
      </c>
      <c r="B18" s="110" t="s">
        <v>123</v>
      </c>
      <c r="C18" s="110" t="s">
        <v>124</v>
      </c>
      <c r="D18" s="110" t="s">
        <v>76</v>
      </c>
      <c r="E18" s="77"/>
      <c r="F18" s="77">
        <v>22</v>
      </c>
      <c r="G18" s="77"/>
      <c r="H18" s="77"/>
      <c r="I18" s="77"/>
      <c r="J18" s="77"/>
      <c r="K18" s="77"/>
      <c r="L18" s="77">
        <v>24</v>
      </c>
      <c r="M18" s="77">
        <v>46</v>
      </c>
    </row>
    <row r="19" spans="1:13" ht="15.6" x14ac:dyDescent="0.3">
      <c r="A19" s="77">
        <v>17</v>
      </c>
      <c r="B19" s="110" t="s">
        <v>113</v>
      </c>
      <c r="C19" s="110" t="s">
        <v>114</v>
      </c>
      <c r="D19" s="110" t="s">
        <v>75</v>
      </c>
      <c r="E19" s="77"/>
      <c r="F19" s="77">
        <v>18</v>
      </c>
      <c r="G19" s="77">
        <v>18</v>
      </c>
      <c r="H19" s="77">
        <v>9</v>
      </c>
      <c r="I19" s="77"/>
      <c r="J19" s="77"/>
      <c r="K19" s="77"/>
      <c r="L19" s="77"/>
      <c r="M19" s="77">
        <v>45</v>
      </c>
    </row>
    <row r="20" spans="1:13" ht="15.6" x14ac:dyDescent="0.3">
      <c r="A20" s="77">
        <v>18</v>
      </c>
      <c r="B20" s="110" t="s">
        <v>107</v>
      </c>
      <c r="C20" s="110" t="s">
        <v>108</v>
      </c>
      <c r="D20" s="110" t="s">
        <v>18</v>
      </c>
      <c r="E20" s="77"/>
      <c r="F20" s="77">
        <v>16</v>
      </c>
      <c r="G20" s="77"/>
      <c r="H20" s="77">
        <v>27</v>
      </c>
      <c r="I20" s="77"/>
      <c r="J20" s="77"/>
      <c r="K20" s="77"/>
      <c r="L20" s="77"/>
      <c r="M20" s="77">
        <v>43</v>
      </c>
    </row>
    <row r="21" spans="1:13" ht="15.6" x14ac:dyDescent="0.3">
      <c r="A21" s="77">
        <v>19</v>
      </c>
      <c r="B21" s="110" t="s">
        <v>207</v>
      </c>
      <c r="C21" s="110" t="s">
        <v>208</v>
      </c>
      <c r="D21" s="110" t="s">
        <v>67</v>
      </c>
      <c r="E21" s="77"/>
      <c r="F21" s="77"/>
      <c r="G21" s="77">
        <v>14</v>
      </c>
      <c r="H21" s="77">
        <v>24</v>
      </c>
      <c r="I21" s="77"/>
      <c r="J21" s="77"/>
      <c r="K21" s="77"/>
      <c r="L21" s="77"/>
      <c r="M21" s="77">
        <v>38</v>
      </c>
    </row>
    <row r="22" spans="1:13" ht="15.6" x14ac:dyDescent="0.3">
      <c r="A22" s="77">
        <v>20</v>
      </c>
      <c r="B22" s="110" t="s">
        <v>189</v>
      </c>
      <c r="C22" s="110" t="s">
        <v>238</v>
      </c>
      <c r="D22" s="110" t="s">
        <v>18</v>
      </c>
      <c r="E22" s="90">
        <v>17</v>
      </c>
      <c r="F22" s="77">
        <v>20</v>
      </c>
      <c r="G22" s="77"/>
      <c r="H22" s="77"/>
      <c r="I22" s="77"/>
      <c r="J22" s="77"/>
      <c r="K22" s="77"/>
      <c r="L22" s="77"/>
      <c r="M22" s="77">
        <v>37</v>
      </c>
    </row>
    <row r="23" spans="1:13" ht="15.6" x14ac:dyDescent="0.3">
      <c r="A23" s="77">
        <v>21</v>
      </c>
      <c r="B23" s="110" t="s">
        <v>308</v>
      </c>
      <c r="C23" s="110" t="s">
        <v>309</v>
      </c>
      <c r="D23" s="110" t="s">
        <v>59</v>
      </c>
      <c r="E23" s="77"/>
      <c r="F23" s="77"/>
      <c r="G23" s="77">
        <v>6</v>
      </c>
      <c r="H23" s="77"/>
      <c r="I23" s="77">
        <v>13</v>
      </c>
      <c r="J23" s="77">
        <v>17</v>
      </c>
      <c r="K23" s="77"/>
      <c r="L23" s="77"/>
      <c r="M23" s="77">
        <v>36</v>
      </c>
    </row>
    <row r="24" spans="1:13" ht="15.6" x14ac:dyDescent="0.3">
      <c r="A24" s="77">
        <v>22</v>
      </c>
      <c r="B24" s="110" t="s">
        <v>101</v>
      </c>
      <c r="C24" s="110" t="s">
        <v>302</v>
      </c>
      <c r="D24" s="110" t="s">
        <v>18</v>
      </c>
      <c r="E24" s="77"/>
      <c r="F24" s="77">
        <v>3</v>
      </c>
      <c r="G24" s="77">
        <v>2</v>
      </c>
      <c r="H24" s="77"/>
      <c r="I24" s="77"/>
      <c r="J24" s="77"/>
      <c r="K24" s="77">
        <v>12</v>
      </c>
      <c r="L24" s="77">
        <v>17</v>
      </c>
      <c r="M24" s="77">
        <v>34</v>
      </c>
    </row>
    <row r="25" spans="1:13" ht="15.6" x14ac:dyDescent="0.3">
      <c r="A25" s="77">
        <v>23</v>
      </c>
      <c r="B25" s="110" t="s">
        <v>191</v>
      </c>
      <c r="C25" s="110" t="s">
        <v>192</v>
      </c>
      <c r="D25" s="110" t="s">
        <v>34</v>
      </c>
      <c r="E25" s="77"/>
      <c r="F25" s="77"/>
      <c r="G25" s="77">
        <v>17</v>
      </c>
      <c r="H25" s="77">
        <v>17</v>
      </c>
      <c r="I25" s="77"/>
      <c r="J25" s="77"/>
      <c r="K25" s="77"/>
      <c r="L25" s="77"/>
      <c r="M25" s="77">
        <v>34</v>
      </c>
    </row>
    <row r="26" spans="1:13" ht="15.6" x14ac:dyDescent="0.3">
      <c r="A26" s="77">
        <v>24</v>
      </c>
      <c r="B26" s="95" t="s">
        <v>207</v>
      </c>
      <c r="C26" s="95" t="s">
        <v>667</v>
      </c>
      <c r="D26" s="95" t="s">
        <v>18</v>
      </c>
      <c r="E26" s="94"/>
      <c r="F26" s="94"/>
      <c r="G26" s="94"/>
      <c r="H26" s="94"/>
      <c r="I26" s="94"/>
      <c r="J26" s="89">
        <v>19</v>
      </c>
      <c r="K26" s="94"/>
      <c r="L26" s="94">
        <v>12</v>
      </c>
      <c r="M26" s="77">
        <v>31</v>
      </c>
    </row>
    <row r="27" spans="1:13" ht="15.6" x14ac:dyDescent="0.3">
      <c r="A27" s="77">
        <v>25</v>
      </c>
      <c r="B27" s="110" t="s">
        <v>153</v>
      </c>
      <c r="C27" s="110" t="s">
        <v>258</v>
      </c>
      <c r="D27" s="110" t="s">
        <v>18</v>
      </c>
      <c r="E27" s="90">
        <v>13</v>
      </c>
      <c r="F27" s="77"/>
      <c r="G27" s="77">
        <v>11</v>
      </c>
      <c r="H27" s="77">
        <v>7</v>
      </c>
      <c r="I27" s="77"/>
      <c r="J27" s="77"/>
      <c r="K27" s="77"/>
      <c r="L27" s="77"/>
      <c r="M27" s="77">
        <v>31</v>
      </c>
    </row>
    <row r="28" spans="1:13" ht="15.6" x14ac:dyDescent="0.3">
      <c r="A28" s="77">
        <v>26</v>
      </c>
      <c r="B28" s="110" t="s">
        <v>196</v>
      </c>
      <c r="C28" s="110" t="s">
        <v>250</v>
      </c>
      <c r="D28" s="110" t="s">
        <v>28</v>
      </c>
      <c r="E28" s="90">
        <v>15</v>
      </c>
      <c r="F28" s="77"/>
      <c r="G28" s="77">
        <v>16</v>
      </c>
      <c r="H28" s="77"/>
      <c r="I28" s="77"/>
      <c r="J28" s="77"/>
      <c r="K28" s="77"/>
      <c r="L28" s="77"/>
      <c r="M28" s="77">
        <v>31</v>
      </c>
    </row>
    <row r="29" spans="1:13" ht="15.6" x14ac:dyDescent="0.3">
      <c r="A29" s="77">
        <v>27</v>
      </c>
      <c r="B29" s="98" t="s">
        <v>295</v>
      </c>
      <c r="C29" s="98" t="s">
        <v>751</v>
      </c>
      <c r="D29" s="98" t="s">
        <v>739</v>
      </c>
      <c r="E29" s="76"/>
      <c r="F29" s="76"/>
      <c r="G29" s="76"/>
      <c r="H29" s="76"/>
      <c r="I29" s="76"/>
      <c r="J29" s="76"/>
      <c r="K29" s="76">
        <v>30</v>
      </c>
      <c r="L29" s="76"/>
      <c r="M29" s="77">
        <v>30</v>
      </c>
    </row>
    <row r="30" spans="1:13" ht="15.6" x14ac:dyDescent="0.3">
      <c r="A30" s="77">
        <v>28</v>
      </c>
      <c r="B30" s="110" t="s">
        <v>118</v>
      </c>
      <c r="C30" s="110" t="s">
        <v>204</v>
      </c>
      <c r="D30" s="110" t="s">
        <v>381</v>
      </c>
      <c r="E30" s="77"/>
      <c r="F30" s="77"/>
      <c r="G30" s="77"/>
      <c r="H30" s="77">
        <v>30</v>
      </c>
      <c r="I30" s="77"/>
      <c r="J30" s="77"/>
      <c r="K30" s="77"/>
      <c r="L30" s="77"/>
      <c r="M30" s="77">
        <v>30</v>
      </c>
    </row>
    <row r="31" spans="1:13" ht="15.6" x14ac:dyDescent="0.3">
      <c r="A31" s="77">
        <v>29</v>
      </c>
      <c r="B31" s="98" t="s">
        <v>386</v>
      </c>
      <c r="C31" s="98" t="s">
        <v>387</v>
      </c>
      <c r="D31" s="98" t="s">
        <v>210</v>
      </c>
      <c r="E31" s="77"/>
      <c r="F31" s="77"/>
      <c r="G31" s="77"/>
      <c r="H31" s="77">
        <v>11</v>
      </c>
      <c r="I31" s="77"/>
      <c r="J31" s="77"/>
      <c r="K31" s="77"/>
      <c r="L31" s="77">
        <v>18</v>
      </c>
      <c r="M31" s="77">
        <v>29</v>
      </c>
    </row>
    <row r="32" spans="1:13" ht="15.6" x14ac:dyDescent="0.3">
      <c r="A32" s="77">
        <v>30</v>
      </c>
      <c r="B32" s="94" t="s">
        <v>335</v>
      </c>
      <c r="C32" s="94" t="s">
        <v>491</v>
      </c>
      <c r="D32" s="94" t="s">
        <v>18</v>
      </c>
      <c r="E32" s="94"/>
      <c r="F32" s="94"/>
      <c r="G32" s="94"/>
      <c r="H32" s="94"/>
      <c r="I32" s="77">
        <v>12</v>
      </c>
      <c r="J32" s="77">
        <v>16</v>
      </c>
      <c r="K32" s="77"/>
      <c r="L32" s="77"/>
      <c r="M32" s="77">
        <v>28</v>
      </c>
    </row>
    <row r="33" spans="1:13" ht="15.6" x14ac:dyDescent="0.3">
      <c r="A33" s="77">
        <v>31</v>
      </c>
      <c r="B33" s="110" t="s">
        <v>218</v>
      </c>
      <c r="C33" s="110" t="s">
        <v>219</v>
      </c>
      <c r="D33" s="110" t="s">
        <v>18</v>
      </c>
      <c r="E33" s="77"/>
      <c r="F33" s="77">
        <v>10</v>
      </c>
      <c r="G33" s="77"/>
      <c r="H33" s="77">
        <v>18</v>
      </c>
      <c r="I33" s="77"/>
      <c r="J33" s="77"/>
      <c r="K33" s="77"/>
      <c r="L33" s="77"/>
      <c r="M33" s="77">
        <v>28</v>
      </c>
    </row>
    <row r="34" spans="1:13" ht="15.6" x14ac:dyDescent="0.3">
      <c r="A34" s="77">
        <v>32</v>
      </c>
      <c r="B34" s="95" t="s">
        <v>116</v>
      </c>
      <c r="C34" s="95" t="s">
        <v>887</v>
      </c>
      <c r="D34" s="95" t="s">
        <v>46</v>
      </c>
      <c r="E34" s="94"/>
      <c r="F34" s="94"/>
      <c r="G34" s="94"/>
      <c r="H34" s="94"/>
      <c r="I34" s="94"/>
      <c r="J34" s="94"/>
      <c r="K34" s="94"/>
      <c r="L34" s="94">
        <v>27</v>
      </c>
      <c r="M34" s="76">
        <v>27</v>
      </c>
    </row>
    <row r="35" spans="1:13" ht="15.6" x14ac:dyDescent="0.3">
      <c r="A35" s="77">
        <v>33</v>
      </c>
      <c r="B35" s="110" t="s">
        <v>244</v>
      </c>
      <c r="C35" s="110" t="s">
        <v>245</v>
      </c>
      <c r="D35" s="110" t="s">
        <v>18</v>
      </c>
      <c r="E35" s="88">
        <v>19</v>
      </c>
      <c r="F35" s="77">
        <v>8</v>
      </c>
      <c r="G35" s="77"/>
      <c r="H35" s="77"/>
      <c r="I35" s="77"/>
      <c r="J35" s="77"/>
      <c r="K35" s="77"/>
      <c r="L35" s="77"/>
      <c r="M35" s="77">
        <v>27</v>
      </c>
    </row>
    <row r="36" spans="1:13" ht="15.6" x14ac:dyDescent="0.3">
      <c r="A36" s="77">
        <v>34</v>
      </c>
      <c r="B36" s="98" t="s">
        <v>144</v>
      </c>
      <c r="C36" s="98" t="s">
        <v>145</v>
      </c>
      <c r="D36" s="98" t="s">
        <v>18</v>
      </c>
      <c r="E36" s="77"/>
      <c r="F36" s="77"/>
      <c r="G36" s="77"/>
      <c r="H36" s="77">
        <v>12</v>
      </c>
      <c r="I36" s="77">
        <v>15</v>
      </c>
      <c r="J36" s="77"/>
      <c r="K36" s="77"/>
      <c r="L36" s="77"/>
      <c r="M36" s="77">
        <v>27</v>
      </c>
    </row>
    <row r="37" spans="1:13" ht="15.6" x14ac:dyDescent="0.3">
      <c r="A37" s="77">
        <v>35</v>
      </c>
      <c r="B37" s="110" t="s">
        <v>246</v>
      </c>
      <c r="C37" s="110" t="s">
        <v>536</v>
      </c>
      <c r="D37" s="110" t="s">
        <v>294</v>
      </c>
      <c r="E37" s="88">
        <v>18</v>
      </c>
      <c r="F37" s="77">
        <v>9</v>
      </c>
      <c r="G37" s="77"/>
      <c r="H37" s="77"/>
      <c r="I37" s="77"/>
      <c r="J37" s="77"/>
      <c r="K37" s="77"/>
      <c r="L37" s="77"/>
      <c r="M37" s="77">
        <v>27</v>
      </c>
    </row>
    <row r="38" spans="1:13" ht="15.6" x14ac:dyDescent="0.3">
      <c r="A38" s="77">
        <v>36</v>
      </c>
      <c r="B38" s="110" t="s">
        <v>292</v>
      </c>
      <c r="C38" s="110" t="s">
        <v>293</v>
      </c>
      <c r="D38" s="110" t="s">
        <v>64</v>
      </c>
      <c r="E38" s="77"/>
      <c r="F38" s="77">
        <v>13</v>
      </c>
      <c r="G38" s="77">
        <v>12</v>
      </c>
      <c r="H38" s="77"/>
      <c r="I38" s="77"/>
      <c r="J38" s="77"/>
      <c r="K38" s="77"/>
      <c r="L38" s="77"/>
      <c r="M38" s="77">
        <v>25</v>
      </c>
    </row>
    <row r="39" spans="1:13" ht="15.6" x14ac:dyDescent="0.3">
      <c r="A39" s="77">
        <v>37</v>
      </c>
      <c r="B39" s="98" t="s">
        <v>404</v>
      </c>
      <c r="C39" s="98" t="s">
        <v>740</v>
      </c>
      <c r="D39" s="98" t="s">
        <v>741</v>
      </c>
      <c r="E39" s="76"/>
      <c r="F39" s="76"/>
      <c r="G39" s="76"/>
      <c r="H39" s="76"/>
      <c r="I39" s="76"/>
      <c r="J39" s="76"/>
      <c r="K39" s="76">
        <v>24</v>
      </c>
      <c r="L39" s="76"/>
      <c r="M39" s="77">
        <v>24</v>
      </c>
    </row>
    <row r="40" spans="1:13" ht="15.6" x14ac:dyDescent="0.3">
      <c r="A40" s="77">
        <v>38</v>
      </c>
      <c r="B40" s="110" t="s">
        <v>176</v>
      </c>
      <c r="C40" s="110" t="s">
        <v>177</v>
      </c>
      <c r="D40" s="110" t="s">
        <v>178</v>
      </c>
      <c r="E40" s="77"/>
      <c r="F40" s="77"/>
      <c r="G40" s="77">
        <v>24</v>
      </c>
      <c r="H40" s="77"/>
      <c r="I40" s="77"/>
      <c r="J40" s="77"/>
      <c r="K40" s="77"/>
      <c r="L40" s="77"/>
      <c r="M40" s="77">
        <v>24</v>
      </c>
    </row>
    <row r="41" spans="1:13" ht="15.6" x14ac:dyDescent="0.3">
      <c r="A41" s="77">
        <v>39</v>
      </c>
      <c r="B41" s="110" t="s">
        <v>241</v>
      </c>
      <c r="C41" s="110" t="s">
        <v>242</v>
      </c>
      <c r="D41" s="110" t="s">
        <v>18</v>
      </c>
      <c r="E41" s="90">
        <v>24</v>
      </c>
      <c r="F41" s="77"/>
      <c r="G41" s="77"/>
      <c r="H41" s="77"/>
      <c r="I41" s="77"/>
      <c r="J41" s="77"/>
      <c r="K41" s="77"/>
      <c r="L41" s="77"/>
      <c r="M41" s="77">
        <v>24</v>
      </c>
    </row>
    <row r="42" spans="1:13" ht="15.6" x14ac:dyDescent="0.3">
      <c r="A42" s="77">
        <v>40</v>
      </c>
      <c r="B42" s="98" t="s">
        <v>120</v>
      </c>
      <c r="C42" s="98" t="s">
        <v>785</v>
      </c>
      <c r="D42" s="98" t="s">
        <v>786</v>
      </c>
      <c r="E42" s="76"/>
      <c r="F42" s="76"/>
      <c r="G42" s="76"/>
      <c r="H42" s="76"/>
      <c r="I42" s="76"/>
      <c r="J42" s="76"/>
      <c r="K42" s="76">
        <v>22</v>
      </c>
      <c r="L42" s="76"/>
      <c r="M42" s="77">
        <v>22</v>
      </c>
    </row>
    <row r="43" spans="1:13" ht="15.6" x14ac:dyDescent="0.3">
      <c r="A43" s="77">
        <v>41</v>
      </c>
      <c r="B43" s="95" t="s">
        <v>146</v>
      </c>
      <c r="C43" s="95" t="s">
        <v>893</v>
      </c>
      <c r="D43" s="95" t="s">
        <v>836</v>
      </c>
      <c r="E43" s="94"/>
      <c r="F43" s="94"/>
      <c r="G43" s="94"/>
      <c r="H43" s="94"/>
      <c r="I43" s="94"/>
      <c r="J43" s="94"/>
      <c r="K43" s="94"/>
      <c r="L43" s="94">
        <v>22</v>
      </c>
      <c r="M43" s="76">
        <v>22</v>
      </c>
    </row>
    <row r="44" spans="1:13" ht="15.6" x14ac:dyDescent="0.3">
      <c r="A44" s="77">
        <v>42</v>
      </c>
      <c r="B44" s="110" t="s">
        <v>207</v>
      </c>
      <c r="C44" s="110" t="s">
        <v>314</v>
      </c>
      <c r="D44" s="110" t="s">
        <v>198</v>
      </c>
      <c r="E44" s="77"/>
      <c r="F44" s="77"/>
      <c r="G44" s="77">
        <v>3</v>
      </c>
      <c r="H44" s="77"/>
      <c r="I44" s="77"/>
      <c r="J44" s="77"/>
      <c r="K44" s="77">
        <v>11</v>
      </c>
      <c r="L44" s="77">
        <v>8</v>
      </c>
      <c r="M44" s="77">
        <v>22</v>
      </c>
    </row>
    <row r="45" spans="1:13" ht="15.6" x14ac:dyDescent="0.3">
      <c r="A45" s="77">
        <v>43</v>
      </c>
      <c r="B45" s="110" t="s">
        <v>174</v>
      </c>
      <c r="C45" s="110" t="s">
        <v>382</v>
      </c>
      <c r="D45" s="110" t="s">
        <v>210</v>
      </c>
      <c r="E45" s="77"/>
      <c r="F45" s="77"/>
      <c r="G45" s="77"/>
      <c r="H45" s="77">
        <v>22</v>
      </c>
      <c r="I45" s="77"/>
      <c r="J45" s="77"/>
      <c r="K45" s="77"/>
      <c r="L45" s="77"/>
      <c r="M45" s="77">
        <v>22</v>
      </c>
    </row>
    <row r="46" spans="1:13" ht="15.6" x14ac:dyDescent="0.3">
      <c r="A46" s="77">
        <v>44</v>
      </c>
      <c r="B46" s="94" t="s">
        <v>116</v>
      </c>
      <c r="C46" s="94" t="s">
        <v>117</v>
      </c>
      <c r="D46" s="94" t="s">
        <v>18</v>
      </c>
      <c r="E46" s="77"/>
      <c r="F46" s="77"/>
      <c r="G46" s="77"/>
      <c r="H46" s="77"/>
      <c r="I46" s="94">
        <v>22</v>
      </c>
      <c r="J46" s="77"/>
      <c r="K46" s="77"/>
      <c r="L46" s="77"/>
      <c r="M46" s="77">
        <v>22</v>
      </c>
    </row>
    <row r="47" spans="1:13" ht="15.6" x14ac:dyDescent="0.3">
      <c r="A47" s="77">
        <v>45</v>
      </c>
      <c r="B47" s="95" t="s">
        <v>295</v>
      </c>
      <c r="C47" s="95" t="s">
        <v>665</v>
      </c>
      <c r="D47" s="95" t="s">
        <v>18</v>
      </c>
      <c r="E47" s="94"/>
      <c r="F47" s="94"/>
      <c r="G47" s="94"/>
      <c r="H47" s="94"/>
      <c r="I47" s="94"/>
      <c r="J47" s="81">
        <v>22</v>
      </c>
      <c r="K47" s="94"/>
      <c r="L47" s="94"/>
      <c r="M47" s="77">
        <v>22</v>
      </c>
    </row>
    <row r="48" spans="1:13" ht="15.6" x14ac:dyDescent="0.3">
      <c r="A48" s="77">
        <v>46</v>
      </c>
      <c r="B48" s="110" t="s">
        <v>295</v>
      </c>
      <c r="C48" s="110" t="s">
        <v>296</v>
      </c>
      <c r="D48" s="110" t="s">
        <v>89</v>
      </c>
      <c r="E48" s="77"/>
      <c r="F48" s="77">
        <v>7</v>
      </c>
      <c r="G48" s="77"/>
      <c r="H48" s="77"/>
      <c r="I48" s="77">
        <v>14</v>
      </c>
      <c r="J48" s="77"/>
      <c r="K48" s="77"/>
      <c r="L48" s="77"/>
      <c r="M48" s="77">
        <v>21</v>
      </c>
    </row>
    <row r="49" spans="1:13" ht="15.6" x14ac:dyDescent="0.3">
      <c r="A49" s="77">
        <v>47</v>
      </c>
      <c r="B49" s="94" t="s">
        <v>171</v>
      </c>
      <c r="C49" s="94" t="s">
        <v>483</v>
      </c>
      <c r="D49" s="94" t="s">
        <v>481</v>
      </c>
      <c r="E49" s="77"/>
      <c r="F49" s="77"/>
      <c r="G49" s="77"/>
      <c r="H49" s="77"/>
      <c r="I49" s="94">
        <v>20</v>
      </c>
      <c r="J49" s="77"/>
      <c r="K49" s="77"/>
      <c r="L49" s="77"/>
      <c r="M49" s="77">
        <v>20</v>
      </c>
    </row>
    <row r="50" spans="1:13" ht="15.6" x14ac:dyDescent="0.3">
      <c r="A50" s="77">
        <v>48</v>
      </c>
      <c r="B50" s="95" t="s">
        <v>207</v>
      </c>
      <c r="C50" s="95" t="s">
        <v>666</v>
      </c>
      <c r="D50" s="95" t="s">
        <v>646</v>
      </c>
      <c r="E50" s="94"/>
      <c r="F50" s="94"/>
      <c r="G50" s="94"/>
      <c r="H50" s="94"/>
      <c r="I50" s="94"/>
      <c r="J50" s="81">
        <v>20</v>
      </c>
      <c r="K50" s="94"/>
      <c r="L50" s="94"/>
      <c r="M50" s="77">
        <v>20</v>
      </c>
    </row>
    <row r="51" spans="1:13" ht="15.6" x14ac:dyDescent="0.3">
      <c r="A51" s="77">
        <v>49</v>
      </c>
      <c r="B51" s="110" t="s">
        <v>211</v>
      </c>
      <c r="C51" s="110" t="s">
        <v>212</v>
      </c>
      <c r="D51" s="110" t="s">
        <v>383</v>
      </c>
      <c r="E51" s="77"/>
      <c r="F51" s="77"/>
      <c r="G51" s="77"/>
      <c r="H51" s="77">
        <v>20</v>
      </c>
      <c r="I51" s="77"/>
      <c r="J51" s="77"/>
      <c r="K51" s="77"/>
      <c r="L51" s="77"/>
      <c r="M51" s="77">
        <v>20</v>
      </c>
    </row>
    <row r="52" spans="1:13" ht="15.6" x14ac:dyDescent="0.3">
      <c r="A52" s="77">
        <v>50</v>
      </c>
      <c r="B52" s="110" t="s">
        <v>101</v>
      </c>
      <c r="C52" s="110" t="s">
        <v>214</v>
      </c>
      <c r="D52" s="110" t="s">
        <v>18</v>
      </c>
      <c r="E52" s="77"/>
      <c r="F52" s="77"/>
      <c r="G52" s="77"/>
      <c r="H52" s="77">
        <v>19</v>
      </c>
      <c r="I52" s="77"/>
      <c r="J52" s="77"/>
      <c r="K52" s="77"/>
      <c r="L52" s="77"/>
      <c r="M52" s="77">
        <v>19</v>
      </c>
    </row>
    <row r="53" spans="1:13" ht="15.6" x14ac:dyDescent="0.3">
      <c r="A53" s="77">
        <v>51</v>
      </c>
      <c r="B53" s="98" t="s">
        <v>99</v>
      </c>
      <c r="C53" s="98" t="s">
        <v>746</v>
      </c>
      <c r="D53" s="98" t="s">
        <v>747</v>
      </c>
      <c r="E53" s="76"/>
      <c r="F53" s="76"/>
      <c r="G53" s="76"/>
      <c r="H53" s="76"/>
      <c r="I53" s="76"/>
      <c r="J53" s="76"/>
      <c r="K53" s="76">
        <v>19</v>
      </c>
      <c r="L53" s="76"/>
      <c r="M53" s="77">
        <v>19</v>
      </c>
    </row>
    <row r="54" spans="1:13" ht="15.6" x14ac:dyDescent="0.3">
      <c r="A54" s="77">
        <v>52</v>
      </c>
      <c r="B54" s="98" t="s">
        <v>176</v>
      </c>
      <c r="C54" s="98" t="s">
        <v>787</v>
      </c>
      <c r="D54" s="98" t="s">
        <v>752</v>
      </c>
      <c r="E54" s="76"/>
      <c r="F54" s="76"/>
      <c r="G54" s="76"/>
      <c r="H54" s="76"/>
      <c r="I54" s="76"/>
      <c r="J54" s="76"/>
      <c r="K54" s="76">
        <v>18</v>
      </c>
      <c r="L54" s="76"/>
      <c r="M54" s="77">
        <v>18</v>
      </c>
    </row>
    <row r="55" spans="1:13" ht="15.6" x14ac:dyDescent="0.3">
      <c r="A55" s="77">
        <v>53</v>
      </c>
      <c r="B55" s="95" t="s">
        <v>610</v>
      </c>
      <c r="C55" s="95" t="s">
        <v>679</v>
      </c>
      <c r="D55" s="95" t="s">
        <v>18</v>
      </c>
      <c r="E55" s="94"/>
      <c r="F55" s="94"/>
      <c r="G55" s="94"/>
      <c r="H55" s="94"/>
      <c r="I55" s="94"/>
      <c r="J55" s="81">
        <v>7</v>
      </c>
      <c r="K55" s="94"/>
      <c r="L55" s="94">
        <v>11</v>
      </c>
      <c r="M55" s="77">
        <v>18</v>
      </c>
    </row>
    <row r="56" spans="1:13" ht="15.6" x14ac:dyDescent="0.3">
      <c r="A56" s="77">
        <v>54</v>
      </c>
      <c r="B56" s="95" t="s">
        <v>215</v>
      </c>
      <c r="C56" s="95" t="s">
        <v>668</v>
      </c>
      <c r="D56" s="95" t="s">
        <v>18</v>
      </c>
      <c r="E56" s="94"/>
      <c r="F56" s="94"/>
      <c r="G56" s="94"/>
      <c r="H56" s="94"/>
      <c r="I56" s="94"/>
      <c r="J56" s="89">
        <v>18</v>
      </c>
      <c r="K56" s="94"/>
      <c r="L56" s="94"/>
      <c r="M56" s="77">
        <v>18</v>
      </c>
    </row>
    <row r="57" spans="1:13" ht="15.6" x14ac:dyDescent="0.3">
      <c r="A57" s="77">
        <v>55</v>
      </c>
      <c r="B57" s="98" t="s">
        <v>384</v>
      </c>
      <c r="C57" s="98" t="s">
        <v>224</v>
      </c>
      <c r="D57" s="98" t="s">
        <v>18</v>
      </c>
      <c r="E57" s="77"/>
      <c r="F57" s="77"/>
      <c r="G57" s="77"/>
      <c r="H57" s="77">
        <v>16</v>
      </c>
      <c r="I57" s="77"/>
      <c r="J57" s="77"/>
      <c r="K57" s="77"/>
      <c r="L57" s="77"/>
      <c r="M57" s="77">
        <v>16</v>
      </c>
    </row>
    <row r="58" spans="1:13" ht="15.6" x14ac:dyDescent="0.3">
      <c r="A58" s="77">
        <v>56</v>
      </c>
      <c r="B58" s="98" t="s">
        <v>404</v>
      </c>
      <c r="C58" s="98" t="s">
        <v>756</v>
      </c>
      <c r="D58" s="98" t="s">
        <v>753</v>
      </c>
      <c r="E58" s="76"/>
      <c r="F58" s="76"/>
      <c r="G58" s="76"/>
      <c r="H58" s="76"/>
      <c r="I58" s="76"/>
      <c r="J58" s="76"/>
      <c r="K58" s="76">
        <v>16</v>
      </c>
      <c r="L58" s="76"/>
      <c r="M58" s="77">
        <v>16</v>
      </c>
    </row>
    <row r="59" spans="1:13" ht="15.6" x14ac:dyDescent="0.3">
      <c r="A59" s="77">
        <v>57</v>
      </c>
      <c r="B59" s="95" t="s">
        <v>310</v>
      </c>
      <c r="C59" s="95" t="s">
        <v>892</v>
      </c>
      <c r="D59" s="95" t="s">
        <v>18</v>
      </c>
      <c r="E59" s="94"/>
      <c r="F59" s="94"/>
      <c r="G59" s="94"/>
      <c r="H59" s="94"/>
      <c r="I59" s="94"/>
      <c r="J59" s="94"/>
      <c r="K59" s="94"/>
      <c r="L59" s="94">
        <v>16</v>
      </c>
      <c r="M59" s="76">
        <v>16</v>
      </c>
    </row>
    <row r="60" spans="1:13" ht="15.6" x14ac:dyDescent="0.3">
      <c r="A60" s="77">
        <v>58</v>
      </c>
      <c r="B60" s="110" t="s">
        <v>310</v>
      </c>
      <c r="C60" s="110" t="s">
        <v>311</v>
      </c>
      <c r="D60" s="110" t="s">
        <v>23</v>
      </c>
      <c r="E60" s="77"/>
      <c r="F60" s="77"/>
      <c r="G60" s="77">
        <v>5</v>
      </c>
      <c r="H60" s="77"/>
      <c r="I60" s="77">
        <v>11</v>
      </c>
      <c r="J60" s="77"/>
      <c r="K60" s="77"/>
      <c r="L60" s="77"/>
      <c r="M60" s="77">
        <v>16</v>
      </c>
    </row>
    <row r="61" spans="1:13" ht="15.6" x14ac:dyDescent="0.3">
      <c r="A61" s="77">
        <v>59</v>
      </c>
      <c r="B61" s="98" t="s">
        <v>118</v>
      </c>
      <c r="C61" s="98" t="s">
        <v>790</v>
      </c>
      <c r="D61" s="98" t="s">
        <v>198</v>
      </c>
      <c r="E61" s="76"/>
      <c r="F61" s="76"/>
      <c r="G61" s="76"/>
      <c r="H61" s="76"/>
      <c r="I61" s="76"/>
      <c r="J61" s="76"/>
      <c r="K61" s="76">
        <v>9</v>
      </c>
      <c r="L61" s="76">
        <v>7</v>
      </c>
      <c r="M61" s="77">
        <v>16</v>
      </c>
    </row>
    <row r="62" spans="1:13" ht="15.6" x14ac:dyDescent="0.3">
      <c r="A62" s="77">
        <v>60</v>
      </c>
      <c r="B62" s="110" t="s">
        <v>103</v>
      </c>
      <c r="C62" s="110" t="s">
        <v>104</v>
      </c>
      <c r="D62" s="110" t="s">
        <v>98</v>
      </c>
      <c r="E62" s="77"/>
      <c r="F62" s="77">
        <v>15</v>
      </c>
      <c r="G62" s="77"/>
      <c r="H62" s="77"/>
      <c r="I62" s="77"/>
      <c r="J62" s="77"/>
      <c r="K62" s="77"/>
      <c r="L62" s="77"/>
      <c r="M62" s="77">
        <v>15</v>
      </c>
    </row>
    <row r="63" spans="1:13" ht="15.6" x14ac:dyDescent="0.3">
      <c r="A63" s="77">
        <v>61</v>
      </c>
      <c r="B63" s="98" t="s">
        <v>329</v>
      </c>
      <c r="C63" s="98" t="s">
        <v>385</v>
      </c>
      <c r="D63" s="98" t="s">
        <v>42</v>
      </c>
      <c r="E63" s="77"/>
      <c r="F63" s="77"/>
      <c r="G63" s="77"/>
      <c r="H63" s="77">
        <v>15</v>
      </c>
      <c r="I63" s="77"/>
      <c r="J63" s="77"/>
      <c r="K63" s="77"/>
      <c r="L63" s="77"/>
      <c r="M63" s="77">
        <v>15</v>
      </c>
    </row>
    <row r="64" spans="1:13" ht="15.6" x14ac:dyDescent="0.3">
      <c r="A64" s="77">
        <v>62</v>
      </c>
      <c r="B64" s="95" t="s">
        <v>101</v>
      </c>
      <c r="C64" s="95" t="s">
        <v>897</v>
      </c>
      <c r="D64" s="95" t="s">
        <v>41</v>
      </c>
      <c r="E64" s="94"/>
      <c r="F64" s="94"/>
      <c r="G64" s="94"/>
      <c r="H64" s="94"/>
      <c r="I64" s="94"/>
      <c r="J64" s="94"/>
      <c r="K64" s="94"/>
      <c r="L64" s="94">
        <v>15</v>
      </c>
      <c r="M64" s="76">
        <v>15</v>
      </c>
    </row>
    <row r="65" spans="1:15" ht="15.6" x14ac:dyDescent="0.3">
      <c r="A65" s="77">
        <v>63</v>
      </c>
      <c r="B65" s="95" t="s">
        <v>669</v>
      </c>
      <c r="C65" s="95" t="s">
        <v>670</v>
      </c>
      <c r="D65" s="95" t="s">
        <v>18</v>
      </c>
      <c r="E65" s="94"/>
      <c r="F65" s="94"/>
      <c r="G65" s="94"/>
      <c r="H65" s="94"/>
      <c r="I65" s="94"/>
      <c r="J65" s="81">
        <v>15</v>
      </c>
      <c r="K65" s="94"/>
      <c r="L65" s="94"/>
      <c r="M65" s="77">
        <v>15</v>
      </c>
    </row>
    <row r="66" spans="1:15" ht="15.6" x14ac:dyDescent="0.3">
      <c r="A66" s="77">
        <v>64</v>
      </c>
      <c r="B66" s="110" t="s">
        <v>329</v>
      </c>
      <c r="C66" s="110" t="s">
        <v>546</v>
      </c>
      <c r="D66" s="110" t="s">
        <v>18</v>
      </c>
      <c r="E66" s="90">
        <v>5</v>
      </c>
      <c r="F66" s="77"/>
      <c r="G66" s="77"/>
      <c r="H66" s="77"/>
      <c r="I66" s="77"/>
      <c r="J66" s="77"/>
      <c r="K66" s="77"/>
      <c r="L66" s="77">
        <v>9</v>
      </c>
      <c r="M66" s="77">
        <v>14</v>
      </c>
    </row>
    <row r="67" spans="1:15" ht="15.6" x14ac:dyDescent="0.3">
      <c r="A67" s="77">
        <v>65</v>
      </c>
      <c r="B67" s="98" t="s">
        <v>757</v>
      </c>
      <c r="C67" s="98" t="s">
        <v>758</v>
      </c>
      <c r="D67" s="98" t="s">
        <v>18</v>
      </c>
      <c r="E67" s="76"/>
      <c r="F67" s="76"/>
      <c r="G67" s="76"/>
      <c r="H67" s="76"/>
      <c r="I67" s="76"/>
      <c r="J67" s="76"/>
      <c r="K67" s="76">
        <v>14</v>
      </c>
      <c r="L67" s="76"/>
      <c r="M67" s="77">
        <v>14</v>
      </c>
      <c r="O67" s="64"/>
    </row>
    <row r="68" spans="1:15" ht="15.6" x14ac:dyDescent="0.3">
      <c r="A68" s="77">
        <v>66</v>
      </c>
      <c r="B68" s="95" t="s">
        <v>281</v>
      </c>
      <c r="C68" s="95" t="s">
        <v>671</v>
      </c>
      <c r="D68" s="95" t="s">
        <v>89</v>
      </c>
      <c r="E68" s="94"/>
      <c r="F68" s="94"/>
      <c r="G68" s="94"/>
      <c r="H68" s="94"/>
      <c r="I68" s="94"/>
      <c r="J68" s="81">
        <v>14</v>
      </c>
      <c r="K68" s="94"/>
      <c r="L68" s="94"/>
      <c r="M68" s="77">
        <v>14</v>
      </c>
      <c r="O68" s="62"/>
    </row>
    <row r="69" spans="1:15" ht="15.6" x14ac:dyDescent="0.3">
      <c r="A69" s="77">
        <v>67</v>
      </c>
      <c r="B69" s="110" t="s">
        <v>101</v>
      </c>
      <c r="C69" s="110" t="s">
        <v>102</v>
      </c>
      <c r="D69" s="110" t="s">
        <v>85</v>
      </c>
      <c r="E69" s="77"/>
      <c r="F69" s="77">
        <v>14</v>
      </c>
      <c r="G69" s="77"/>
      <c r="H69" s="77"/>
      <c r="I69" s="77"/>
      <c r="J69" s="77"/>
      <c r="K69" s="77"/>
      <c r="L69" s="77"/>
      <c r="M69" s="77">
        <v>14</v>
      </c>
      <c r="O69" s="62"/>
    </row>
    <row r="70" spans="1:15" ht="15.6" x14ac:dyDescent="0.3">
      <c r="A70" s="77">
        <v>68</v>
      </c>
      <c r="B70" s="95" t="s">
        <v>103</v>
      </c>
      <c r="C70" s="95" t="s">
        <v>889</v>
      </c>
      <c r="D70" s="95" t="s">
        <v>18</v>
      </c>
      <c r="E70" s="94"/>
      <c r="F70" s="94"/>
      <c r="G70" s="94"/>
      <c r="H70" s="94"/>
      <c r="I70" s="94"/>
      <c r="J70" s="94"/>
      <c r="K70" s="94"/>
      <c r="L70" s="94">
        <v>13</v>
      </c>
      <c r="M70" s="76">
        <v>13</v>
      </c>
      <c r="O70" s="62"/>
    </row>
    <row r="71" spans="1:15" ht="15.6" x14ac:dyDescent="0.3">
      <c r="A71" s="77">
        <v>69</v>
      </c>
      <c r="B71" s="95" t="s">
        <v>307</v>
      </c>
      <c r="C71" s="95" t="s">
        <v>672</v>
      </c>
      <c r="D71" s="95" t="s">
        <v>663</v>
      </c>
      <c r="E71" s="94"/>
      <c r="F71" s="94"/>
      <c r="G71" s="94"/>
      <c r="H71" s="94"/>
      <c r="I71" s="94"/>
      <c r="J71" s="81">
        <v>13</v>
      </c>
      <c r="K71" s="94"/>
      <c r="L71" s="94"/>
      <c r="M71" s="77">
        <v>13</v>
      </c>
      <c r="O71" s="64"/>
    </row>
    <row r="72" spans="1:15" ht="15.6" x14ac:dyDescent="0.3">
      <c r="A72" s="77">
        <v>70</v>
      </c>
      <c r="B72" s="110" t="s">
        <v>176</v>
      </c>
      <c r="C72" s="110" t="s">
        <v>537</v>
      </c>
      <c r="D72" s="110" t="s">
        <v>18</v>
      </c>
      <c r="E72" s="90">
        <v>12</v>
      </c>
      <c r="F72" s="77"/>
      <c r="G72" s="77"/>
      <c r="H72" s="77"/>
      <c r="I72" s="77"/>
      <c r="J72" s="77"/>
      <c r="K72" s="77"/>
      <c r="L72" s="77"/>
      <c r="M72" s="77">
        <v>12</v>
      </c>
      <c r="O72" s="64"/>
    </row>
    <row r="73" spans="1:15" ht="15.6" x14ac:dyDescent="0.3">
      <c r="A73" s="77">
        <v>71</v>
      </c>
      <c r="B73" s="95" t="s">
        <v>673</v>
      </c>
      <c r="C73" s="95" t="s">
        <v>674</v>
      </c>
      <c r="D73" s="95" t="s">
        <v>474</v>
      </c>
      <c r="E73" s="94"/>
      <c r="F73" s="94"/>
      <c r="G73" s="94"/>
      <c r="H73" s="94"/>
      <c r="I73" s="94"/>
      <c r="J73" s="81">
        <v>12</v>
      </c>
      <c r="K73" s="94"/>
      <c r="L73" s="94"/>
      <c r="M73" s="77">
        <v>12</v>
      </c>
      <c r="O73" s="62"/>
    </row>
    <row r="74" spans="1:15" ht="15.6" x14ac:dyDescent="0.3">
      <c r="A74" s="77">
        <v>72</v>
      </c>
      <c r="B74" s="110" t="s">
        <v>146</v>
      </c>
      <c r="C74" s="110" t="s">
        <v>538</v>
      </c>
      <c r="D74" s="110" t="s">
        <v>59</v>
      </c>
      <c r="E74" s="90">
        <v>6</v>
      </c>
      <c r="F74" s="77">
        <v>5</v>
      </c>
      <c r="G74" s="77"/>
      <c r="H74" s="77"/>
      <c r="I74" s="77"/>
      <c r="J74" s="77"/>
      <c r="K74" s="77"/>
      <c r="L74" s="77"/>
      <c r="M74" s="77">
        <v>11</v>
      </c>
      <c r="O74" s="62"/>
    </row>
    <row r="75" spans="1:15" ht="15.6" x14ac:dyDescent="0.3">
      <c r="A75" s="77">
        <v>73</v>
      </c>
      <c r="B75" s="95" t="s">
        <v>101</v>
      </c>
      <c r="C75" s="95" t="s">
        <v>675</v>
      </c>
      <c r="D75" s="95" t="s">
        <v>18</v>
      </c>
      <c r="E75" s="94"/>
      <c r="F75" s="94"/>
      <c r="G75" s="94"/>
      <c r="H75" s="94"/>
      <c r="I75" s="94"/>
      <c r="J75" s="81">
        <v>11</v>
      </c>
      <c r="K75" s="94"/>
      <c r="L75" s="94"/>
      <c r="M75" s="77">
        <v>11</v>
      </c>
      <c r="O75" s="62"/>
    </row>
    <row r="76" spans="1:15" ht="15.6" x14ac:dyDescent="0.3">
      <c r="A76" s="77">
        <v>74</v>
      </c>
      <c r="B76" s="95" t="s">
        <v>228</v>
      </c>
      <c r="C76" s="95" t="s">
        <v>896</v>
      </c>
      <c r="D76" s="95" t="s">
        <v>885</v>
      </c>
      <c r="E76" s="94"/>
      <c r="F76" s="94"/>
      <c r="G76" s="94"/>
      <c r="H76" s="94"/>
      <c r="I76" s="94"/>
      <c r="J76" s="94"/>
      <c r="K76" s="94"/>
      <c r="L76" s="94">
        <v>10</v>
      </c>
      <c r="M76" s="76">
        <v>10</v>
      </c>
      <c r="O76" s="62"/>
    </row>
    <row r="77" spans="1:15" ht="15.6" x14ac:dyDescent="0.3">
      <c r="A77" s="77">
        <v>75</v>
      </c>
      <c r="B77" s="95" t="s">
        <v>155</v>
      </c>
      <c r="C77" s="95" t="s">
        <v>676</v>
      </c>
      <c r="D77" s="95" t="s">
        <v>18</v>
      </c>
      <c r="E77" s="94"/>
      <c r="F77" s="94"/>
      <c r="G77" s="94"/>
      <c r="H77" s="94"/>
      <c r="I77" s="94"/>
      <c r="J77" s="81">
        <v>10</v>
      </c>
      <c r="K77" s="94"/>
      <c r="L77" s="94"/>
      <c r="M77" s="77">
        <v>10</v>
      </c>
      <c r="O77" s="62"/>
    </row>
    <row r="78" spans="1:15" ht="15.6" x14ac:dyDescent="0.3">
      <c r="A78" s="77">
        <v>76</v>
      </c>
      <c r="B78" s="98" t="s">
        <v>788</v>
      </c>
      <c r="C78" s="98" t="s">
        <v>789</v>
      </c>
      <c r="D78" s="94"/>
      <c r="E78" s="76"/>
      <c r="F78" s="76"/>
      <c r="G78" s="76"/>
      <c r="H78" s="76"/>
      <c r="I78" s="76"/>
      <c r="J78" s="76"/>
      <c r="K78" s="76">
        <v>10</v>
      </c>
      <c r="L78" s="76"/>
      <c r="M78" s="77">
        <v>10</v>
      </c>
      <c r="O78" s="62"/>
    </row>
    <row r="79" spans="1:15" ht="15.6" x14ac:dyDescent="0.3">
      <c r="A79" s="77">
        <v>77</v>
      </c>
      <c r="B79" s="95" t="s">
        <v>146</v>
      </c>
      <c r="C79" s="95" t="s">
        <v>681</v>
      </c>
      <c r="D79" s="95" t="s">
        <v>18</v>
      </c>
      <c r="E79" s="94"/>
      <c r="F79" s="94"/>
      <c r="G79" s="94"/>
      <c r="H79" s="94"/>
      <c r="I79" s="94"/>
      <c r="J79" s="81">
        <v>5</v>
      </c>
      <c r="K79" s="94"/>
      <c r="L79" s="94">
        <v>4</v>
      </c>
      <c r="M79" s="77">
        <v>9</v>
      </c>
      <c r="O79" s="62"/>
    </row>
    <row r="80" spans="1:15" ht="15.6" x14ac:dyDescent="0.3">
      <c r="A80" s="77">
        <v>78</v>
      </c>
      <c r="B80" s="110" t="s">
        <v>363</v>
      </c>
      <c r="C80" s="110" t="s">
        <v>530</v>
      </c>
      <c r="D80" s="110" t="s">
        <v>29</v>
      </c>
      <c r="E80" s="90">
        <v>9</v>
      </c>
      <c r="F80" s="77"/>
      <c r="G80" s="77"/>
      <c r="H80" s="77"/>
      <c r="I80" s="77"/>
      <c r="J80" s="77"/>
      <c r="K80" s="77"/>
      <c r="L80" s="77"/>
      <c r="M80" s="77">
        <v>9</v>
      </c>
      <c r="O80" s="62"/>
    </row>
    <row r="81" spans="1:15" ht="15.6" x14ac:dyDescent="0.3">
      <c r="A81" s="77">
        <v>79</v>
      </c>
      <c r="B81" s="95" t="s">
        <v>113</v>
      </c>
      <c r="C81" s="95" t="s">
        <v>677</v>
      </c>
      <c r="D81" s="95" t="s">
        <v>474</v>
      </c>
      <c r="E81" s="94"/>
      <c r="F81" s="94"/>
      <c r="G81" s="94"/>
      <c r="H81" s="94"/>
      <c r="I81" s="94"/>
      <c r="J81" s="81">
        <v>9</v>
      </c>
      <c r="K81" s="94"/>
      <c r="L81" s="94"/>
      <c r="M81" s="77">
        <v>9</v>
      </c>
      <c r="O81" s="62"/>
    </row>
    <row r="82" spans="1:15" ht="15.6" x14ac:dyDescent="0.3">
      <c r="A82" s="77">
        <v>80</v>
      </c>
      <c r="B82" s="110" t="s">
        <v>146</v>
      </c>
      <c r="C82" s="110" t="s">
        <v>305</v>
      </c>
      <c r="D82" s="110" t="s">
        <v>18</v>
      </c>
      <c r="E82" s="77"/>
      <c r="F82" s="77"/>
      <c r="G82" s="77">
        <v>9</v>
      </c>
      <c r="H82" s="77"/>
      <c r="I82" s="77"/>
      <c r="J82" s="77"/>
      <c r="K82" s="77"/>
      <c r="L82" s="77"/>
      <c r="M82" s="77">
        <v>9</v>
      </c>
      <c r="O82" s="62"/>
    </row>
    <row r="83" spans="1:15" ht="15.6" x14ac:dyDescent="0.3">
      <c r="A83" s="77">
        <v>81</v>
      </c>
      <c r="B83" s="94" t="s">
        <v>144</v>
      </c>
      <c r="C83" s="94" t="s">
        <v>539</v>
      </c>
      <c r="D83" s="94" t="s">
        <v>18</v>
      </c>
      <c r="E83" s="94"/>
      <c r="F83" s="94"/>
      <c r="G83" s="94"/>
      <c r="H83" s="94"/>
      <c r="I83" s="77">
        <v>9</v>
      </c>
      <c r="J83" s="77"/>
      <c r="K83" s="77"/>
      <c r="L83" s="77"/>
      <c r="M83" s="77">
        <v>9</v>
      </c>
      <c r="O83" s="62"/>
    </row>
    <row r="84" spans="1:15" ht="15.6" x14ac:dyDescent="0.3">
      <c r="A84" s="77">
        <v>82</v>
      </c>
      <c r="B84" s="110" t="s">
        <v>284</v>
      </c>
      <c r="C84" s="110" t="s">
        <v>306</v>
      </c>
      <c r="D84" s="110" t="s">
        <v>18</v>
      </c>
      <c r="E84" s="77"/>
      <c r="F84" s="77"/>
      <c r="G84" s="77">
        <v>8</v>
      </c>
      <c r="H84" s="77"/>
      <c r="I84" s="77"/>
      <c r="J84" s="77"/>
      <c r="K84" s="77"/>
      <c r="L84" s="77"/>
      <c r="M84" s="77">
        <v>8</v>
      </c>
      <c r="O84" s="62"/>
    </row>
    <row r="85" spans="1:15" ht="15.6" x14ac:dyDescent="0.3">
      <c r="A85" s="77">
        <v>83</v>
      </c>
      <c r="B85" s="94" t="s">
        <v>333</v>
      </c>
      <c r="C85" s="94" t="s">
        <v>540</v>
      </c>
      <c r="D85" s="94" t="s">
        <v>501</v>
      </c>
      <c r="E85" s="94"/>
      <c r="F85" s="94"/>
      <c r="G85" s="94"/>
      <c r="H85" s="94"/>
      <c r="I85" s="77">
        <v>8</v>
      </c>
      <c r="J85" s="77"/>
      <c r="K85" s="77"/>
      <c r="L85" s="77"/>
      <c r="M85" s="77">
        <v>8</v>
      </c>
      <c r="O85" s="62"/>
    </row>
    <row r="86" spans="1:15" ht="15.6" x14ac:dyDescent="0.3">
      <c r="A86" s="77">
        <v>84</v>
      </c>
      <c r="B86" s="95" t="s">
        <v>295</v>
      </c>
      <c r="C86" s="95" t="s">
        <v>678</v>
      </c>
      <c r="D86" s="95" t="s">
        <v>664</v>
      </c>
      <c r="E86" s="94"/>
      <c r="F86" s="94"/>
      <c r="G86" s="94"/>
      <c r="H86" s="94"/>
      <c r="I86" s="94"/>
      <c r="J86" s="81">
        <v>8</v>
      </c>
      <c r="K86" s="94"/>
      <c r="L86" s="94"/>
      <c r="M86" s="77">
        <v>8</v>
      </c>
      <c r="O86" s="62"/>
    </row>
    <row r="87" spans="1:15" ht="15.6" x14ac:dyDescent="0.3">
      <c r="A87" s="77">
        <v>85</v>
      </c>
      <c r="B87" s="98" t="s">
        <v>103</v>
      </c>
      <c r="C87" s="98" t="s">
        <v>791</v>
      </c>
      <c r="D87" s="98" t="s">
        <v>18</v>
      </c>
      <c r="E87" s="76"/>
      <c r="F87" s="76"/>
      <c r="G87" s="76"/>
      <c r="H87" s="76"/>
      <c r="I87" s="76"/>
      <c r="J87" s="76"/>
      <c r="K87" s="76">
        <v>8</v>
      </c>
      <c r="L87" s="76"/>
      <c r="M87" s="77">
        <v>8</v>
      </c>
      <c r="O87" s="62"/>
    </row>
    <row r="88" spans="1:15" ht="15.6" x14ac:dyDescent="0.3">
      <c r="A88" s="77">
        <v>86</v>
      </c>
      <c r="B88" s="110" t="s">
        <v>541</v>
      </c>
      <c r="C88" s="110" t="s">
        <v>542</v>
      </c>
      <c r="D88" s="110" t="s">
        <v>30</v>
      </c>
      <c r="E88" s="90">
        <v>8</v>
      </c>
      <c r="F88" s="77"/>
      <c r="G88" s="77"/>
      <c r="H88" s="77"/>
      <c r="I88" s="77"/>
      <c r="J88" s="77"/>
      <c r="K88" s="77"/>
      <c r="L88" s="77"/>
      <c r="M88" s="77">
        <v>8</v>
      </c>
      <c r="O88" s="62"/>
    </row>
    <row r="89" spans="1:15" ht="15.6" x14ac:dyDescent="0.3">
      <c r="A89" s="77">
        <v>87</v>
      </c>
      <c r="B89" s="94" t="s">
        <v>272</v>
      </c>
      <c r="C89" s="94" t="s">
        <v>543</v>
      </c>
      <c r="D89" s="94" t="s">
        <v>506</v>
      </c>
      <c r="E89" s="94"/>
      <c r="F89" s="94"/>
      <c r="G89" s="94"/>
      <c r="H89" s="94"/>
      <c r="I89" s="77">
        <v>7</v>
      </c>
      <c r="J89" s="77"/>
      <c r="K89" s="77"/>
      <c r="L89" s="77"/>
      <c r="M89" s="77">
        <v>7</v>
      </c>
      <c r="O89" s="65"/>
    </row>
    <row r="90" spans="1:15" ht="15.6" x14ac:dyDescent="0.3">
      <c r="A90" s="77">
        <v>88</v>
      </c>
      <c r="B90" s="110" t="s">
        <v>307</v>
      </c>
      <c r="C90" s="110" t="s">
        <v>114</v>
      </c>
      <c r="D90" s="110" t="s">
        <v>87</v>
      </c>
      <c r="E90" s="77"/>
      <c r="F90" s="77"/>
      <c r="G90" s="77">
        <v>7</v>
      </c>
      <c r="H90" s="77"/>
      <c r="I90" s="77"/>
      <c r="J90" s="77"/>
      <c r="K90" s="77"/>
      <c r="L90" s="77"/>
      <c r="M90" s="77">
        <v>7</v>
      </c>
      <c r="O90" s="65"/>
    </row>
    <row r="91" spans="1:15" ht="15.6" x14ac:dyDescent="0.3">
      <c r="A91" s="77">
        <v>89</v>
      </c>
      <c r="B91" s="110" t="s">
        <v>297</v>
      </c>
      <c r="C91" s="110" t="s">
        <v>298</v>
      </c>
      <c r="D91" s="110" t="s">
        <v>86</v>
      </c>
      <c r="E91" s="77"/>
      <c r="F91" s="77">
        <v>6</v>
      </c>
      <c r="G91" s="77"/>
      <c r="H91" s="77"/>
      <c r="I91" s="77"/>
      <c r="J91" s="77"/>
      <c r="K91" s="77"/>
      <c r="L91" s="77"/>
      <c r="M91" s="77">
        <v>6</v>
      </c>
    </row>
    <row r="92" spans="1:15" ht="15.6" x14ac:dyDescent="0.3">
      <c r="A92" s="77">
        <v>90</v>
      </c>
      <c r="B92" s="95" t="s">
        <v>284</v>
      </c>
      <c r="C92" s="95" t="s">
        <v>680</v>
      </c>
      <c r="D92" s="95" t="s">
        <v>18</v>
      </c>
      <c r="E92" s="94"/>
      <c r="F92" s="94"/>
      <c r="G92" s="94"/>
      <c r="H92" s="94"/>
      <c r="I92" s="94"/>
      <c r="J92" s="81">
        <v>6</v>
      </c>
      <c r="K92" s="94"/>
      <c r="L92" s="94"/>
      <c r="M92" s="77">
        <v>6</v>
      </c>
    </row>
    <row r="93" spans="1:15" ht="15.6" x14ac:dyDescent="0.3">
      <c r="A93" s="77">
        <v>91</v>
      </c>
      <c r="B93" s="94" t="s">
        <v>107</v>
      </c>
      <c r="C93" s="94" t="s">
        <v>544</v>
      </c>
      <c r="D93" s="94" t="s">
        <v>501</v>
      </c>
      <c r="E93" s="94"/>
      <c r="F93" s="94"/>
      <c r="G93" s="94"/>
      <c r="H93" s="94"/>
      <c r="I93" s="77">
        <v>6</v>
      </c>
      <c r="J93" s="77"/>
      <c r="K93" s="77"/>
      <c r="L93" s="77"/>
      <c r="M93" s="77">
        <v>6</v>
      </c>
    </row>
    <row r="94" spans="1:15" ht="15.6" x14ac:dyDescent="0.3">
      <c r="A94" s="77">
        <v>92</v>
      </c>
      <c r="B94" s="95" t="s">
        <v>207</v>
      </c>
      <c r="C94" s="95" t="s">
        <v>891</v>
      </c>
      <c r="D94" s="95" t="s">
        <v>886</v>
      </c>
      <c r="E94" s="94"/>
      <c r="F94" s="94"/>
      <c r="G94" s="94"/>
      <c r="H94" s="94"/>
      <c r="I94" s="94"/>
      <c r="J94" s="94"/>
      <c r="K94" s="94"/>
      <c r="L94" s="94">
        <v>6</v>
      </c>
      <c r="M94" s="76">
        <v>6</v>
      </c>
    </row>
    <row r="95" spans="1:15" ht="15.6" x14ac:dyDescent="0.3">
      <c r="A95" s="77">
        <v>93</v>
      </c>
      <c r="B95" s="98" t="s">
        <v>146</v>
      </c>
      <c r="C95" s="98" t="s">
        <v>388</v>
      </c>
      <c r="D95" s="98" t="s">
        <v>18</v>
      </c>
      <c r="E95" s="77"/>
      <c r="F95" s="77"/>
      <c r="G95" s="77"/>
      <c r="H95" s="77">
        <v>6</v>
      </c>
      <c r="I95" s="77"/>
      <c r="J95" s="77"/>
      <c r="K95" s="77"/>
      <c r="L95" s="77"/>
      <c r="M95" s="77">
        <v>6</v>
      </c>
    </row>
    <row r="96" spans="1:15" ht="15.6" x14ac:dyDescent="0.3">
      <c r="A96" s="77">
        <v>94</v>
      </c>
      <c r="B96" s="95" t="s">
        <v>292</v>
      </c>
      <c r="C96" s="95" t="s">
        <v>888</v>
      </c>
      <c r="D96" s="95" t="s">
        <v>29</v>
      </c>
      <c r="E96" s="94"/>
      <c r="F96" s="94"/>
      <c r="G96" s="94"/>
      <c r="H96" s="94"/>
      <c r="I96" s="94"/>
      <c r="J96" s="94"/>
      <c r="K96" s="94"/>
      <c r="L96" s="94">
        <v>5</v>
      </c>
      <c r="M96" s="76">
        <v>5</v>
      </c>
    </row>
    <row r="97" spans="1:13" ht="15.6" x14ac:dyDescent="0.3">
      <c r="A97" s="77">
        <v>95</v>
      </c>
      <c r="B97" s="94" t="s">
        <v>329</v>
      </c>
      <c r="C97" s="94" t="s">
        <v>545</v>
      </c>
      <c r="D97" s="94" t="s">
        <v>18</v>
      </c>
      <c r="E97" s="94"/>
      <c r="F97" s="94"/>
      <c r="G97" s="94"/>
      <c r="H97" s="94"/>
      <c r="I97" s="77">
        <v>5</v>
      </c>
      <c r="J97" s="77"/>
      <c r="K97" s="77"/>
      <c r="L97" s="77"/>
      <c r="M97" s="77">
        <v>5</v>
      </c>
    </row>
    <row r="98" spans="1:13" ht="15.6" x14ac:dyDescent="0.3">
      <c r="A98" s="77">
        <v>96</v>
      </c>
      <c r="B98" s="98" t="s">
        <v>99</v>
      </c>
      <c r="C98" s="98" t="s">
        <v>389</v>
      </c>
      <c r="D98" s="98" t="s">
        <v>390</v>
      </c>
      <c r="E98" s="77"/>
      <c r="F98" s="77"/>
      <c r="G98" s="77"/>
      <c r="H98" s="77">
        <v>5</v>
      </c>
      <c r="I98" s="77"/>
      <c r="J98" s="77"/>
      <c r="K98" s="77"/>
      <c r="L98" s="77"/>
      <c r="M98" s="77">
        <v>5</v>
      </c>
    </row>
    <row r="99" spans="1:13" ht="15.6" x14ac:dyDescent="0.3">
      <c r="A99" s="77">
        <v>97</v>
      </c>
      <c r="B99" s="98" t="s">
        <v>281</v>
      </c>
      <c r="C99" s="98" t="s">
        <v>391</v>
      </c>
      <c r="D99" s="98" t="s">
        <v>392</v>
      </c>
      <c r="E99" s="77"/>
      <c r="F99" s="77"/>
      <c r="G99" s="77"/>
      <c r="H99" s="77">
        <v>4</v>
      </c>
      <c r="I99" s="77"/>
      <c r="J99" s="77"/>
      <c r="K99" s="77"/>
      <c r="L99" s="77"/>
      <c r="M99" s="77">
        <v>4</v>
      </c>
    </row>
    <row r="100" spans="1:13" ht="15.6" x14ac:dyDescent="0.3">
      <c r="A100" s="77">
        <v>98</v>
      </c>
      <c r="B100" s="110" t="s">
        <v>299</v>
      </c>
      <c r="C100" s="110" t="s">
        <v>300</v>
      </c>
      <c r="D100" s="110" t="s">
        <v>301</v>
      </c>
      <c r="E100" s="77"/>
      <c r="F100" s="77">
        <v>4</v>
      </c>
      <c r="G100" s="77"/>
      <c r="H100" s="77"/>
      <c r="I100" s="77"/>
      <c r="J100" s="77"/>
      <c r="K100" s="77"/>
      <c r="L100" s="77"/>
      <c r="M100" s="77">
        <v>4</v>
      </c>
    </row>
    <row r="101" spans="1:13" ht="15.6" x14ac:dyDescent="0.3">
      <c r="A101" s="77">
        <v>99</v>
      </c>
      <c r="B101" s="94" t="s">
        <v>99</v>
      </c>
      <c r="C101" s="94" t="s">
        <v>547</v>
      </c>
      <c r="D101" s="94" t="s">
        <v>18</v>
      </c>
      <c r="E101" s="94"/>
      <c r="F101" s="94"/>
      <c r="G101" s="94"/>
      <c r="H101" s="94"/>
      <c r="I101" s="77">
        <v>4</v>
      </c>
      <c r="J101" s="77"/>
      <c r="K101" s="77"/>
      <c r="L101" s="77"/>
      <c r="M101" s="77">
        <v>4</v>
      </c>
    </row>
    <row r="102" spans="1:13" ht="15.6" x14ac:dyDescent="0.3">
      <c r="A102" s="77">
        <v>100</v>
      </c>
      <c r="B102" s="95" t="s">
        <v>155</v>
      </c>
      <c r="C102" s="95" t="s">
        <v>682</v>
      </c>
      <c r="D102" s="95" t="s">
        <v>663</v>
      </c>
      <c r="E102" s="94"/>
      <c r="F102" s="94"/>
      <c r="G102" s="94"/>
      <c r="H102" s="94"/>
      <c r="I102" s="94"/>
      <c r="J102" s="81">
        <v>4</v>
      </c>
      <c r="K102" s="94"/>
      <c r="L102" s="94"/>
      <c r="M102" s="77">
        <v>4</v>
      </c>
    </row>
    <row r="103" spans="1:13" ht="15.6" x14ac:dyDescent="0.3">
      <c r="A103" s="77">
        <v>101</v>
      </c>
      <c r="B103" s="110" t="s">
        <v>312</v>
      </c>
      <c r="C103" s="110" t="s">
        <v>313</v>
      </c>
      <c r="D103" s="110" t="s">
        <v>18</v>
      </c>
      <c r="E103" s="77"/>
      <c r="F103" s="77"/>
      <c r="G103" s="77">
        <v>4</v>
      </c>
      <c r="H103" s="77"/>
      <c r="I103" s="77"/>
      <c r="J103" s="77"/>
      <c r="K103" s="77"/>
      <c r="L103" s="77"/>
      <c r="M103" s="77">
        <v>4</v>
      </c>
    </row>
    <row r="104" spans="1:13" ht="15.6" x14ac:dyDescent="0.3">
      <c r="A104" s="77">
        <v>102</v>
      </c>
      <c r="B104" s="110" t="s">
        <v>228</v>
      </c>
      <c r="C104" s="110" t="s">
        <v>548</v>
      </c>
      <c r="D104" s="110" t="s">
        <v>32</v>
      </c>
      <c r="E104" s="90">
        <v>4</v>
      </c>
      <c r="F104" s="77"/>
      <c r="G104" s="77"/>
      <c r="H104" s="77"/>
      <c r="I104" s="77"/>
      <c r="J104" s="77"/>
      <c r="K104" s="77"/>
      <c r="L104" s="77"/>
      <c r="M104" s="77">
        <v>4</v>
      </c>
    </row>
    <row r="105" spans="1:13" ht="15.6" x14ac:dyDescent="0.3">
      <c r="A105" s="77">
        <v>103</v>
      </c>
      <c r="B105" s="110" t="s">
        <v>107</v>
      </c>
      <c r="C105" s="110" t="s">
        <v>549</v>
      </c>
      <c r="D105" s="110" t="s">
        <v>18</v>
      </c>
      <c r="E105" s="90">
        <v>3</v>
      </c>
      <c r="F105" s="77"/>
      <c r="G105" s="77"/>
      <c r="H105" s="77"/>
      <c r="I105" s="77"/>
      <c r="J105" s="77"/>
      <c r="K105" s="77"/>
      <c r="L105" s="77"/>
      <c r="M105" s="77">
        <v>3</v>
      </c>
    </row>
    <row r="106" spans="1:13" ht="15.6" x14ac:dyDescent="0.3">
      <c r="A106" s="77">
        <v>104</v>
      </c>
      <c r="B106" s="94" t="s">
        <v>155</v>
      </c>
      <c r="C106" s="94" t="s">
        <v>550</v>
      </c>
      <c r="D106" s="94" t="s">
        <v>23</v>
      </c>
      <c r="E106" s="94"/>
      <c r="F106" s="94"/>
      <c r="G106" s="94"/>
      <c r="H106" s="94"/>
      <c r="I106" s="77">
        <v>3</v>
      </c>
      <c r="J106" s="77"/>
      <c r="K106" s="77"/>
      <c r="L106" s="77"/>
      <c r="M106" s="77">
        <v>3</v>
      </c>
    </row>
    <row r="107" spans="1:13" ht="15.6" x14ac:dyDescent="0.3">
      <c r="A107" s="77">
        <v>105</v>
      </c>
      <c r="B107" s="95" t="s">
        <v>248</v>
      </c>
      <c r="C107" s="95" t="s">
        <v>683</v>
      </c>
      <c r="D107" s="95" t="s">
        <v>663</v>
      </c>
      <c r="E107" s="94"/>
      <c r="F107" s="94"/>
      <c r="G107" s="94"/>
      <c r="H107" s="94"/>
      <c r="I107" s="94"/>
      <c r="J107" s="81">
        <v>3</v>
      </c>
      <c r="K107" s="94"/>
      <c r="L107" s="94"/>
      <c r="M107" s="77">
        <v>3</v>
      </c>
    </row>
    <row r="108" spans="1:13" ht="15.6" x14ac:dyDescent="0.3">
      <c r="A108" s="77">
        <v>106</v>
      </c>
      <c r="B108" s="95" t="s">
        <v>894</v>
      </c>
      <c r="C108" s="95" t="s">
        <v>895</v>
      </c>
      <c r="D108" s="95" t="s">
        <v>18</v>
      </c>
      <c r="E108" s="94"/>
      <c r="F108" s="94"/>
      <c r="G108" s="94"/>
      <c r="H108" s="94"/>
      <c r="I108" s="94"/>
      <c r="J108" s="94"/>
      <c r="K108" s="94"/>
      <c r="L108" s="94">
        <v>3</v>
      </c>
      <c r="M108" s="76">
        <v>3</v>
      </c>
    </row>
    <row r="109" spans="1:13" ht="15.6" x14ac:dyDescent="0.3">
      <c r="A109" s="77">
        <v>107</v>
      </c>
      <c r="B109" s="110" t="s">
        <v>284</v>
      </c>
      <c r="C109" s="110" t="s">
        <v>304</v>
      </c>
      <c r="D109" s="110" t="s">
        <v>23</v>
      </c>
      <c r="E109" s="77"/>
      <c r="F109" s="77">
        <v>1</v>
      </c>
      <c r="G109" s="77">
        <v>1</v>
      </c>
      <c r="H109" s="77"/>
      <c r="I109" s="77"/>
      <c r="J109" s="77"/>
      <c r="K109" s="77"/>
      <c r="L109" s="77"/>
      <c r="M109" s="77">
        <v>2</v>
      </c>
    </row>
    <row r="110" spans="1:13" ht="15.6" x14ac:dyDescent="0.3">
      <c r="A110" s="77">
        <v>108</v>
      </c>
      <c r="B110" s="95" t="s">
        <v>310</v>
      </c>
      <c r="C110" s="95" t="s">
        <v>890</v>
      </c>
      <c r="D110" s="95" t="s">
        <v>835</v>
      </c>
      <c r="E110" s="94"/>
      <c r="F110" s="94"/>
      <c r="G110" s="94"/>
      <c r="H110" s="94"/>
      <c r="I110" s="94"/>
      <c r="J110" s="94"/>
      <c r="K110" s="94"/>
      <c r="L110" s="94">
        <v>2</v>
      </c>
      <c r="M110" s="76">
        <v>2</v>
      </c>
    </row>
    <row r="111" spans="1:13" ht="15.6" x14ac:dyDescent="0.3">
      <c r="A111" s="77">
        <v>109</v>
      </c>
      <c r="B111" s="98" t="s">
        <v>146</v>
      </c>
      <c r="C111" s="98" t="s">
        <v>393</v>
      </c>
      <c r="D111" s="98" t="s">
        <v>80</v>
      </c>
      <c r="E111" s="77"/>
      <c r="F111" s="77"/>
      <c r="G111" s="77"/>
      <c r="H111" s="77">
        <v>2</v>
      </c>
      <c r="I111" s="77"/>
      <c r="J111" s="77"/>
      <c r="K111" s="77"/>
      <c r="L111" s="77"/>
      <c r="M111" s="77">
        <v>2</v>
      </c>
    </row>
    <row r="112" spans="1:13" ht="15.6" x14ac:dyDescent="0.3">
      <c r="A112" s="77">
        <v>110</v>
      </c>
      <c r="B112" s="94" t="s">
        <v>207</v>
      </c>
      <c r="C112" s="94" t="s">
        <v>551</v>
      </c>
      <c r="D112" s="94" t="s">
        <v>18</v>
      </c>
      <c r="E112" s="94"/>
      <c r="F112" s="94"/>
      <c r="G112" s="94"/>
      <c r="H112" s="94"/>
      <c r="I112" s="77">
        <v>2</v>
      </c>
      <c r="J112" s="77"/>
      <c r="K112" s="77"/>
      <c r="L112" s="77"/>
      <c r="M112" s="77">
        <v>2</v>
      </c>
    </row>
    <row r="113" spans="1:13" ht="15.6" x14ac:dyDescent="0.3">
      <c r="A113" s="77">
        <v>111</v>
      </c>
      <c r="B113" s="95" t="s">
        <v>228</v>
      </c>
      <c r="C113" s="95" t="s">
        <v>684</v>
      </c>
      <c r="D113" s="95" t="s">
        <v>18</v>
      </c>
      <c r="E113" s="94"/>
      <c r="F113" s="94"/>
      <c r="G113" s="94"/>
      <c r="H113" s="94"/>
      <c r="I113" s="94"/>
      <c r="J113" s="81">
        <v>2</v>
      </c>
      <c r="K113" s="94"/>
      <c r="L113" s="94"/>
      <c r="M113" s="77">
        <v>2</v>
      </c>
    </row>
    <row r="114" spans="1:13" ht="15.6" x14ac:dyDescent="0.3">
      <c r="A114" s="77">
        <v>112</v>
      </c>
      <c r="B114" s="110" t="s">
        <v>226</v>
      </c>
      <c r="C114" s="110" t="s">
        <v>303</v>
      </c>
      <c r="D114" s="110" t="s">
        <v>18</v>
      </c>
      <c r="E114" s="77"/>
      <c r="F114" s="77">
        <v>2</v>
      </c>
      <c r="G114" s="77"/>
      <c r="H114" s="77"/>
      <c r="I114" s="77"/>
      <c r="J114" s="77"/>
      <c r="K114" s="77"/>
      <c r="L114" s="77"/>
      <c r="M114" s="77">
        <v>2</v>
      </c>
    </row>
    <row r="115" spans="1:13" ht="15.6" x14ac:dyDescent="0.3">
      <c r="A115" s="77">
        <v>113</v>
      </c>
      <c r="B115" s="98" t="s">
        <v>201</v>
      </c>
      <c r="C115" s="98" t="s">
        <v>394</v>
      </c>
      <c r="D115" s="98" t="s">
        <v>18</v>
      </c>
      <c r="E115" s="77"/>
      <c r="F115" s="77"/>
      <c r="G115" s="77"/>
      <c r="H115" s="77">
        <v>1</v>
      </c>
      <c r="I115" s="77"/>
      <c r="J115" s="77"/>
      <c r="K115" s="77"/>
      <c r="L115" s="77"/>
      <c r="M115" s="77">
        <v>1</v>
      </c>
    </row>
    <row r="116" spans="1:13" ht="15.6" x14ac:dyDescent="0.3">
      <c r="A116" s="77">
        <v>114</v>
      </c>
      <c r="B116" s="95" t="s">
        <v>101</v>
      </c>
      <c r="C116" s="95" t="s">
        <v>685</v>
      </c>
      <c r="D116" s="95" t="s">
        <v>37</v>
      </c>
      <c r="E116" s="94"/>
      <c r="F116" s="94"/>
      <c r="G116" s="94"/>
      <c r="H116" s="94"/>
      <c r="I116" s="94"/>
      <c r="J116" s="81">
        <v>1</v>
      </c>
      <c r="K116" s="94"/>
      <c r="L116" s="94"/>
      <c r="M116" s="77">
        <v>1</v>
      </c>
    </row>
    <row r="117" spans="1:13" ht="15.6" x14ac:dyDescent="0.3">
      <c r="A117" s="77">
        <v>115</v>
      </c>
      <c r="B117" s="110" t="s">
        <v>329</v>
      </c>
      <c r="C117" s="110" t="s">
        <v>552</v>
      </c>
      <c r="D117" s="110" t="s">
        <v>33</v>
      </c>
      <c r="E117" s="90">
        <v>1</v>
      </c>
      <c r="F117" s="77"/>
      <c r="G117" s="77"/>
      <c r="H117" s="77"/>
      <c r="I117" s="77"/>
      <c r="J117" s="77"/>
      <c r="K117" s="77"/>
      <c r="L117" s="77"/>
      <c r="M117" s="77">
        <v>1</v>
      </c>
    </row>
    <row r="118" spans="1:13" ht="15.6" x14ac:dyDescent="0.3">
      <c r="A118" s="77">
        <v>116</v>
      </c>
      <c r="B118" s="94" t="s">
        <v>553</v>
      </c>
      <c r="C118" s="94" t="s">
        <v>554</v>
      </c>
      <c r="D118" s="94" t="s">
        <v>18</v>
      </c>
      <c r="E118" s="94"/>
      <c r="F118" s="94"/>
      <c r="G118" s="94"/>
      <c r="H118" s="94"/>
      <c r="I118" s="77">
        <v>1</v>
      </c>
      <c r="J118" s="77"/>
      <c r="K118" s="77"/>
      <c r="L118" s="77"/>
      <c r="M118" s="77">
        <v>1</v>
      </c>
    </row>
  </sheetData>
  <autoFilter ref="A2:M2" xr:uid="{00000000-0009-0000-0000-000004000000}">
    <sortState xmlns:xlrd2="http://schemas.microsoft.com/office/spreadsheetml/2017/richdata2" ref="A3:M118">
      <sortCondition descending="1" ref="M2"/>
    </sortState>
  </autoFilter>
  <mergeCells count="1">
    <mergeCell ref="A1:M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28"/>
  <sheetViews>
    <sheetView zoomScale="80" zoomScaleNormal="80" workbookViewId="0">
      <selection activeCell="D12" sqref="D12"/>
    </sheetView>
  </sheetViews>
  <sheetFormatPr baseColWidth="10" defaultRowHeight="14.4" x14ac:dyDescent="0.3"/>
  <cols>
    <col min="1" max="1" width="8.109375" customWidth="1"/>
    <col min="2" max="2" width="25.33203125" customWidth="1"/>
    <col min="3" max="3" width="27.33203125" customWidth="1"/>
    <col min="4" max="4" width="50.6640625" customWidth="1"/>
    <col min="5" max="12" width="7.33203125" customWidth="1"/>
    <col min="13" max="13" width="11.5546875" style="50"/>
  </cols>
  <sheetData>
    <row r="1" spans="1:13" s="7" customFormat="1" ht="72" customHeight="1" x14ac:dyDescent="0.5">
      <c r="A1" s="160" t="s">
        <v>51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ht="15.6" x14ac:dyDescent="0.3">
      <c r="A2" s="23" t="s">
        <v>6</v>
      </c>
      <c r="B2" s="26" t="s">
        <v>0</v>
      </c>
      <c r="C2" s="26" t="s">
        <v>1</v>
      </c>
      <c r="D2" s="26" t="s">
        <v>2</v>
      </c>
      <c r="E2" s="59" t="s">
        <v>16</v>
      </c>
      <c r="F2" s="59" t="s">
        <v>7</v>
      </c>
      <c r="G2" s="59" t="s">
        <v>8</v>
      </c>
      <c r="H2" s="59" t="s">
        <v>9</v>
      </c>
      <c r="I2" s="59" t="s">
        <v>10</v>
      </c>
      <c r="J2" s="59" t="s">
        <v>11</v>
      </c>
      <c r="K2" s="59" t="s">
        <v>12</v>
      </c>
      <c r="L2" s="59" t="s">
        <v>13</v>
      </c>
      <c r="M2" s="66" t="s">
        <v>3</v>
      </c>
    </row>
    <row r="3" spans="1:13" ht="15.6" x14ac:dyDescent="0.3">
      <c r="A3" s="77"/>
      <c r="B3" s="110" t="s">
        <v>225</v>
      </c>
      <c r="C3" s="110" t="s">
        <v>212</v>
      </c>
      <c r="D3" s="110" t="s">
        <v>38</v>
      </c>
      <c r="E3" s="88">
        <v>30</v>
      </c>
      <c r="F3" s="77">
        <v>33</v>
      </c>
      <c r="G3" s="77"/>
      <c r="H3" s="77">
        <v>33</v>
      </c>
      <c r="I3" s="77">
        <v>33</v>
      </c>
      <c r="J3" s="77">
        <v>33</v>
      </c>
      <c r="K3" s="77">
        <v>30</v>
      </c>
      <c r="L3" s="77"/>
      <c r="M3" s="77">
        <v>192</v>
      </c>
    </row>
    <row r="4" spans="1:13" ht="15.6" x14ac:dyDescent="0.3">
      <c r="A4" s="77"/>
      <c r="B4" s="110" t="s">
        <v>120</v>
      </c>
      <c r="C4" s="110" t="s">
        <v>121</v>
      </c>
      <c r="D4" s="110" t="s">
        <v>18</v>
      </c>
      <c r="E4" s="77"/>
      <c r="F4" s="77">
        <v>30</v>
      </c>
      <c r="G4" s="77"/>
      <c r="H4" s="77">
        <v>19</v>
      </c>
      <c r="I4" s="77"/>
      <c r="J4" s="77">
        <v>30</v>
      </c>
      <c r="K4" s="77">
        <v>27</v>
      </c>
      <c r="L4" s="77">
        <v>30</v>
      </c>
      <c r="M4" s="77">
        <v>136</v>
      </c>
    </row>
    <row r="5" spans="1:13" ht="15.6" x14ac:dyDescent="0.3">
      <c r="A5" s="77"/>
      <c r="B5" s="110" t="s">
        <v>315</v>
      </c>
      <c r="C5" s="110" t="s">
        <v>168</v>
      </c>
      <c r="D5" s="110" t="s">
        <v>23</v>
      </c>
      <c r="E5" s="77"/>
      <c r="F5" s="77"/>
      <c r="G5" s="77">
        <v>33</v>
      </c>
      <c r="H5" s="77">
        <v>30</v>
      </c>
      <c r="I5" s="77">
        <v>30</v>
      </c>
      <c r="J5" s="77"/>
      <c r="K5" s="77"/>
      <c r="L5" s="77">
        <v>11</v>
      </c>
      <c r="M5" s="77">
        <v>104</v>
      </c>
    </row>
    <row r="6" spans="1:13" ht="15.6" x14ac:dyDescent="0.3">
      <c r="A6" s="77"/>
      <c r="B6" s="110" t="s">
        <v>182</v>
      </c>
      <c r="C6" s="110" t="s">
        <v>183</v>
      </c>
      <c r="D6" s="110" t="s">
        <v>26</v>
      </c>
      <c r="E6" s="88">
        <v>33</v>
      </c>
      <c r="F6" s="77"/>
      <c r="G6" s="77">
        <v>24</v>
      </c>
      <c r="H6" s="77">
        <v>20</v>
      </c>
      <c r="I6" s="77">
        <v>27</v>
      </c>
      <c r="J6" s="77"/>
      <c r="K6" s="77"/>
      <c r="L6" s="77"/>
      <c r="M6" s="77">
        <v>104</v>
      </c>
    </row>
    <row r="7" spans="1:13" ht="15.6" x14ac:dyDescent="0.3">
      <c r="A7" s="116"/>
      <c r="B7" s="110" t="s">
        <v>236</v>
      </c>
      <c r="C7" s="110" t="s">
        <v>237</v>
      </c>
      <c r="D7" s="110" t="s">
        <v>18</v>
      </c>
      <c r="E7" s="90">
        <v>24</v>
      </c>
      <c r="F7" s="77">
        <v>27</v>
      </c>
      <c r="G7" s="77"/>
      <c r="H7" s="77">
        <v>16</v>
      </c>
      <c r="I7" s="77"/>
      <c r="J7" s="77"/>
      <c r="K7" s="77"/>
      <c r="L7" s="77"/>
      <c r="M7" s="77">
        <v>67</v>
      </c>
    </row>
    <row r="8" spans="1:13" ht="15.6" x14ac:dyDescent="0.3">
      <c r="A8" s="116"/>
      <c r="B8" s="110" t="s">
        <v>113</v>
      </c>
      <c r="C8" s="110" t="s">
        <v>115</v>
      </c>
      <c r="D8" s="110" t="s">
        <v>67</v>
      </c>
      <c r="E8" s="77"/>
      <c r="F8" s="77">
        <v>24</v>
      </c>
      <c r="G8" s="77"/>
      <c r="H8" s="77">
        <v>17</v>
      </c>
      <c r="I8" s="77">
        <v>24</v>
      </c>
      <c r="J8" s="77"/>
      <c r="K8" s="77"/>
      <c r="L8" s="77"/>
      <c r="M8" s="77">
        <v>65</v>
      </c>
    </row>
    <row r="9" spans="1:13" ht="15.6" x14ac:dyDescent="0.3">
      <c r="A9" s="77"/>
      <c r="B9" s="94" t="s">
        <v>207</v>
      </c>
      <c r="C9" s="94" t="s">
        <v>568</v>
      </c>
      <c r="D9" s="94" t="s">
        <v>511</v>
      </c>
      <c r="E9" s="77"/>
      <c r="F9" s="77"/>
      <c r="G9" s="77"/>
      <c r="H9" s="77"/>
      <c r="I9" s="76">
        <v>19</v>
      </c>
      <c r="J9" s="77">
        <v>18</v>
      </c>
      <c r="K9" s="77"/>
      <c r="L9" s="77">
        <v>27</v>
      </c>
      <c r="M9" s="77">
        <v>64</v>
      </c>
    </row>
    <row r="10" spans="1:13" ht="15.6" x14ac:dyDescent="0.3">
      <c r="A10" s="77"/>
      <c r="B10" s="110" t="s">
        <v>174</v>
      </c>
      <c r="C10" s="110" t="s">
        <v>584</v>
      </c>
      <c r="D10" s="110" t="s">
        <v>319</v>
      </c>
      <c r="E10" s="90">
        <v>14</v>
      </c>
      <c r="F10" s="77">
        <v>15</v>
      </c>
      <c r="G10" s="77">
        <v>14</v>
      </c>
      <c r="H10" s="77">
        <v>5</v>
      </c>
      <c r="I10" s="77">
        <v>16</v>
      </c>
      <c r="J10" s="77"/>
      <c r="K10" s="77"/>
      <c r="L10" s="77"/>
      <c r="M10" s="77">
        <v>64</v>
      </c>
    </row>
    <row r="11" spans="1:13" ht="15.6" x14ac:dyDescent="0.3">
      <c r="A11" s="77"/>
      <c r="B11" s="110" t="s">
        <v>99</v>
      </c>
      <c r="C11" s="110" t="s">
        <v>100</v>
      </c>
      <c r="D11" s="110" t="s">
        <v>34</v>
      </c>
      <c r="E11" s="77"/>
      <c r="F11" s="77">
        <v>20</v>
      </c>
      <c r="G11" s="77">
        <v>18</v>
      </c>
      <c r="H11" s="77">
        <v>22</v>
      </c>
      <c r="I11" s="77"/>
      <c r="J11" s="77"/>
      <c r="K11" s="77"/>
      <c r="L11" s="77"/>
      <c r="M11" s="77">
        <v>60</v>
      </c>
    </row>
    <row r="12" spans="1:13" ht="15.6" x14ac:dyDescent="0.3">
      <c r="A12" s="116"/>
      <c r="B12" s="110" t="s">
        <v>118</v>
      </c>
      <c r="C12" s="110" t="s">
        <v>186</v>
      </c>
      <c r="D12" s="110" t="s">
        <v>18</v>
      </c>
      <c r="E12" s="77"/>
      <c r="F12" s="77"/>
      <c r="G12" s="77">
        <v>22</v>
      </c>
      <c r="H12" s="77"/>
      <c r="I12" s="77">
        <v>13</v>
      </c>
      <c r="J12" s="77"/>
      <c r="K12" s="77"/>
      <c r="L12" s="77">
        <v>22</v>
      </c>
      <c r="M12" s="77">
        <v>57</v>
      </c>
    </row>
    <row r="13" spans="1:13" ht="15.6" x14ac:dyDescent="0.3">
      <c r="A13" s="116"/>
      <c r="B13" s="110" t="s">
        <v>329</v>
      </c>
      <c r="C13" s="110" t="s">
        <v>489</v>
      </c>
      <c r="D13" s="110" t="s">
        <v>37</v>
      </c>
      <c r="E13" s="90">
        <v>15</v>
      </c>
      <c r="F13" s="77">
        <v>14</v>
      </c>
      <c r="G13" s="77"/>
      <c r="H13" s="77"/>
      <c r="I13" s="77">
        <v>20</v>
      </c>
      <c r="J13" s="77"/>
      <c r="K13" s="77"/>
      <c r="L13" s="77"/>
      <c r="M13" s="77">
        <v>49</v>
      </c>
    </row>
    <row r="14" spans="1:13" ht="15.6" x14ac:dyDescent="0.3">
      <c r="A14" s="77"/>
      <c r="B14" s="94" t="s">
        <v>207</v>
      </c>
      <c r="C14" s="94" t="s">
        <v>566</v>
      </c>
      <c r="D14" s="94" t="s">
        <v>18</v>
      </c>
      <c r="E14" s="76"/>
      <c r="F14" s="76"/>
      <c r="G14" s="76"/>
      <c r="H14" s="76"/>
      <c r="I14" s="76">
        <v>15</v>
      </c>
      <c r="J14" s="76">
        <v>15</v>
      </c>
      <c r="K14" s="76"/>
      <c r="L14" s="76">
        <v>16</v>
      </c>
      <c r="M14" s="77">
        <v>46</v>
      </c>
    </row>
    <row r="15" spans="1:13" ht="15.6" x14ac:dyDescent="0.3">
      <c r="A15" s="77"/>
      <c r="B15" s="110" t="s">
        <v>107</v>
      </c>
      <c r="C15" s="110" t="s">
        <v>558</v>
      </c>
      <c r="D15" s="110" t="s">
        <v>42</v>
      </c>
      <c r="E15" s="90">
        <v>11</v>
      </c>
      <c r="F15" s="77">
        <v>13</v>
      </c>
      <c r="G15" s="77">
        <v>13</v>
      </c>
      <c r="H15" s="77">
        <v>9</v>
      </c>
      <c r="I15" s="77"/>
      <c r="J15" s="77"/>
      <c r="K15" s="77"/>
      <c r="L15" s="77"/>
      <c r="M15" s="77">
        <v>46</v>
      </c>
    </row>
    <row r="16" spans="1:13" ht="15.6" x14ac:dyDescent="0.3">
      <c r="A16" s="116"/>
      <c r="B16" s="110" t="s">
        <v>335</v>
      </c>
      <c r="C16" s="110" t="s">
        <v>336</v>
      </c>
      <c r="D16" s="110" t="s">
        <v>42</v>
      </c>
      <c r="E16" s="77"/>
      <c r="F16" s="77">
        <v>12</v>
      </c>
      <c r="G16" s="77"/>
      <c r="H16" s="77">
        <v>11</v>
      </c>
      <c r="I16" s="77">
        <v>22</v>
      </c>
      <c r="J16" s="77"/>
      <c r="K16" s="77"/>
      <c r="L16" s="77"/>
      <c r="M16" s="77">
        <v>45</v>
      </c>
    </row>
    <row r="17" spans="1:13" ht="15.6" x14ac:dyDescent="0.3">
      <c r="A17" s="116"/>
      <c r="B17" s="110" t="s">
        <v>123</v>
      </c>
      <c r="C17" s="110" t="s">
        <v>334</v>
      </c>
      <c r="D17" s="110" t="s">
        <v>301</v>
      </c>
      <c r="E17" s="77"/>
      <c r="F17" s="77">
        <v>19</v>
      </c>
      <c r="G17" s="77"/>
      <c r="H17" s="77">
        <v>8</v>
      </c>
      <c r="I17" s="77"/>
      <c r="J17" s="77"/>
      <c r="K17" s="77"/>
      <c r="L17" s="77">
        <v>15</v>
      </c>
      <c r="M17" s="77">
        <v>42</v>
      </c>
    </row>
    <row r="18" spans="1:13" ht="15.6" x14ac:dyDescent="0.3">
      <c r="A18" s="77"/>
      <c r="B18" s="110" t="s">
        <v>248</v>
      </c>
      <c r="C18" s="110" t="s">
        <v>592</v>
      </c>
      <c r="D18" s="110" t="s">
        <v>41</v>
      </c>
      <c r="E18" s="90">
        <v>16</v>
      </c>
      <c r="F18" s="77"/>
      <c r="G18" s="77">
        <v>8</v>
      </c>
      <c r="H18" s="77"/>
      <c r="I18" s="77"/>
      <c r="J18" s="77"/>
      <c r="K18" s="77"/>
      <c r="L18" s="77">
        <v>18</v>
      </c>
      <c r="M18" s="77">
        <v>42</v>
      </c>
    </row>
    <row r="19" spans="1:13" ht="15.6" x14ac:dyDescent="0.3">
      <c r="A19" s="77"/>
      <c r="B19" s="95" t="s">
        <v>295</v>
      </c>
      <c r="C19" s="95" t="s">
        <v>690</v>
      </c>
      <c r="D19" s="95" t="s">
        <v>91</v>
      </c>
      <c r="E19" s="76"/>
      <c r="F19" s="76"/>
      <c r="G19" s="76"/>
      <c r="H19" s="76"/>
      <c r="I19" s="76"/>
      <c r="J19" s="81">
        <v>22</v>
      </c>
      <c r="K19" s="76">
        <v>18</v>
      </c>
      <c r="L19" s="76"/>
      <c r="M19" s="77">
        <v>40</v>
      </c>
    </row>
    <row r="20" spans="1:13" ht="15.6" x14ac:dyDescent="0.3">
      <c r="A20" s="77"/>
      <c r="B20" s="98" t="s">
        <v>395</v>
      </c>
      <c r="C20" s="98" t="s">
        <v>396</v>
      </c>
      <c r="D20" s="98" t="s">
        <v>18</v>
      </c>
      <c r="E20" s="77"/>
      <c r="F20" s="77"/>
      <c r="G20" s="77"/>
      <c r="H20" s="77">
        <v>13</v>
      </c>
      <c r="I20" s="77"/>
      <c r="J20" s="77">
        <v>24</v>
      </c>
      <c r="K20" s="77"/>
      <c r="L20" s="77"/>
      <c r="M20" s="77">
        <v>37</v>
      </c>
    </row>
    <row r="21" spans="1:13" ht="15.6" x14ac:dyDescent="0.3">
      <c r="A21" s="116"/>
      <c r="B21" s="94" t="s">
        <v>101</v>
      </c>
      <c r="C21" s="94" t="s">
        <v>575</v>
      </c>
      <c r="D21" s="94" t="s">
        <v>18</v>
      </c>
      <c r="E21" s="77"/>
      <c r="F21" s="77"/>
      <c r="G21" s="77"/>
      <c r="H21" s="77"/>
      <c r="I21" s="76">
        <v>17</v>
      </c>
      <c r="J21" s="77"/>
      <c r="K21" s="77"/>
      <c r="L21" s="77">
        <v>20</v>
      </c>
      <c r="M21" s="77">
        <v>37</v>
      </c>
    </row>
    <row r="22" spans="1:13" ht="15.6" x14ac:dyDescent="0.3">
      <c r="A22" s="116"/>
      <c r="B22" s="110" t="s">
        <v>585</v>
      </c>
      <c r="C22" s="110" t="s">
        <v>586</v>
      </c>
      <c r="D22" s="110" t="s">
        <v>34</v>
      </c>
      <c r="E22" s="88">
        <v>19</v>
      </c>
      <c r="F22" s="77">
        <v>18</v>
      </c>
      <c r="G22" s="77"/>
      <c r="H22" s="77"/>
      <c r="I22" s="77"/>
      <c r="J22" s="77"/>
      <c r="K22" s="77"/>
      <c r="L22" s="77"/>
      <c r="M22" s="77">
        <v>37</v>
      </c>
    </row>
    <row r="23" spans="1:13" ht="15.6" x14ac:dyDescent="0.3">
      <c r="A23" s="77"/>
      <c r="B23" s="95" t="s">
        <v>171</v>
      </c>
      <c r="C23" s="95" t="s">
        <v>698</v>
      </c>
      <c r="D23" s="95" t="s">
        <v>686</v>
      </c>
      <c r="E23" s="76"/>
      <c r="F23" s="76"/>
      <c r="G23" s="76"/>
      <c r="H23" s="76"/>
      <c r="I23" s="76"/>
      <c r="J23" s="81">
        <v>12</v>
      </c>
      <c r="K23" s="76"/>
      <c r="L23" s="76">
        <v>24</v>
      </c>
      <c r="M23" s="77">
        <v>36</v>
      </c>
    </row>
    <row r="24" spans="1:13" ht="15.6" x14ac:dyDescent="0.3">
      <c r="A24" s="77"/>
      <c r="B24" s="110" t="s">
        <v>248</v>
      </c>
      <c r="C24" s="110" t="s">
        <v>591</v>
      </c>
      <c r="D24" s="110" t="s">
        <v>28</v>
      </c>
      <c r="E24" s="90">
        <v>17</v>
      </c>
      <c r="F24" s="77"/>
      <c r="G24" s="77">
        <v>17</v>
      </c>
      <c r="H24" s="77"/>
      <c r="I24" s="77"/>
      <c r="J24" s="77"/>
      <c r="K24" s="77"/>
      <c r="L24" s="77"/>
      <c r="M24" s="77">
        <v>34</v>
      </c>
    </row>
    <row r="25" spans="1:13" ht="15.6" x14ac:dyDescent="0.3">
      <c r="A25" s="77"/>
      <c r="B25" s="98" t="s">
        <v>329</v>
      </c>
      <c r="C25" s="98" t="s">
        <v>742</v>
      </c>
      <c r="D25" s="98" t="s">
        <v>743</v>
      </c>
      <c r="E25" s="76"/>
      <c r="F25" s="76"/>
      <c r="G25" s="76"/>
      <c r="H25" s="76"/>
      <c r="I25" s="76"/>
      <c r="J25" s="76"/>
      <c r="K25" s="76">
        <v>33</v>
      </c>
      <c r="L25" s="76"/>
      <c r="M25" s="77">
        <v>33</v>
      </c>
    </row>
    <row r="26" spans="1:13" ht="15.6" x14ac:dyDescent="0.3">
      <c r="A26" s="116"/>
      <c r="B26" s="125" t="s">
        <v>225</v>
      </c>
      <c r="C26" s="125" t="s">
        <v>915</v>
      </c>
      <c r="D26" s="125" t="s">
        <v>834</v>
      </c>
      <c r="E26" s="149"/>
      <c r="F26" s="149"/>
      <c r="G26" s="149"/>
      <c r="H26" s="149"/>
      <c r="I26" s="149"/>
      <c r="J26" s="149"/>
      <c r="K26" s="149"/>
      <c r="L26" s="94">
        <v>33</v>
      </c>
      <c r="M26" s="150">
        <v>33</v>
      </c>
    </row>
    <row r="27" spans="1:13" ht="15.6" x14ac:dyDescent="0.3">
      <c r="A27" s="77"/>
      <c r="B27" s="110" t="s">
        <v>196</v>
      </c>
      <c r="C27" s="110" t="s">
        <v>316</v>
      </c>
      <c r="D27" s="110" t="s">
        <v>317</v>
      </c>
      <c r="E27" s="77"/>
      <c r="F27" s="77">
        <v>16</v>
      </c>
      <c r="G27" s="77">
        <v>16</v>
      </c>
      <c r="H27" s="77"/>
      <c r="I27" s="77"/>
      <c r="J27" s="77"/>
      <c r="K27" s="77"/>
      <c r="L27" s="77"/>
      <c r="M27" s="77">
        <v>32</v>
      </c>
    </row>
    <row r="28" spans="1:13" ht="15.6" x14ac:dyDescent="0.3">
      <c r="A28" s="77"/>
      <c r="B28" s="110" t="s">
        <v>171</v>
      </c>
      <c r="C28" s="110" t="s">
        <v>172</v>
      </c>
      <c r="D28" s="110" t="s">
        <v>173</v>
      </c>
      <c r="E28" s="77"/>
      <c r="F28" s="77"/>
      <c r="G28" s="77">
        <v>30</v>
      </c>
      <c r="H28" s="77"/>
      <c r="I28" s="77"/>
      <c r="J28" s="77"/>
      <c r="K28" s="77"/>
      <c r="L28" s="77"/>
      <c r="M28" s="77">
        <v>30</v>
      </c>
    </row>
    <row r="29" spans="1:13" ht="15.6" x14ac:dyDescent="0.3">
      <c r="A29" s="77"/>
      <c r="B29" s="98" t="s">
        <v>144</v>
      </c>
      <c r="C29" s="98" t="s">
        <v>399</v>
      </c>
      <c r="D29" s="98" t="s">
        <v>400</v>
      </c>
      <c r="E29" s="77"/>
      <c r="F29" s="77"/>
      <c r="G29" s="77"/>
      <c r="H29" s="77">
        <v>10</v>
      </c>
      <c r="I29" s="77"/>
      <c r="J29" s="77"/>
      <c r="K29" s="77">
        <v>20</v>
      </c>
      <c r="L29" s="77"/>
      <c r="M29" s="77">
        <v>30</v>
      </c>
    </row>
    <row r="30" spans="1:13" ht="15.6" x14ac:dyDescent="0.3">
      <c r="A30" s="116"/>
      <c r="B30" s="110" t="s">
        <v>239</v>
      </c>
      <c r="C30" s="110" t="s">
        <v>240</v>
      </c>
      <c r="D30" s="110" t="s">
        <v>35</v>
      </c>
      <c r="E30" s="90">
        <v>27</v>
      </c>
      <c r="F30" s="77"/>
      <c r="G30" s="77"/>
      <c r="H30" s="77"/>
      <c r="I30" s="77"/>
      <c r="J30" s="77"/>
      <c r="K30" s="77"/>
      <c r="L30" s="77"/>
      <c r="M30" s="77">
        <v>27</v>
      </c>
    </row>
    <row r="31" spans="1:13" ht="15.6" x14ac:dyDescent="0.3">
      <c r="A31" s="116"/>
      <c r="B31" s="110" t="s">
        <v>179</v>
      </c>
      <c r="C31" s="110" t="s">
        <v>180</v>
      </c>
      <c r="D31" s="110" t="s">
        <v>181</v>
      </c>
      <c r="E31" s="77"/>
      <c r="F31" s="77"/>
      <c r="G31" s="77">
        <v>27</v>
      </c>
      <c r="H31" s="77"/>
      <c r="I31" s="77"/>
      <c r="J31" s="77"/>
      <c r="K31" s="77"/>
      <c r="L31" s="77"/>
      <c r="M31" s="77">
        <v>27</v>
      </c>
    </row>
    <row r="32" spans="1:13" ht="15.6" x14ac:dyDescent="0.3">
      <c r="A32" s="77"/>
      <c r="B32" s="98" t="s">
        <v>201</v>
      </c>
      <c r="C32" s="98" t="s">
        <v>202</v>
      </c>
      <c r="D32" s="98" t="s">
        <v>203</v>
      </c>
      <c r="E32" s="77"/>
      <c r="F32" s="77"/>
      <c r="G32" s="77"/>
      <c r="H32" s="77">
        <v>27</v>
      </c>
      <c r="I32" s="77"/>
      <c r="J32" s="77"/>
      <c r="K32" s="77"/>
      <c r="L32" s="77"/>
      <c r="M32" s="77">
        <v>27</v>
      </c>
    </row>
    <row r="33" spans="1:13" ht="15.6" x14ac:dyDescent="0.3">
      <c r="A33" s="77"/>
      <c r="B33" s="95" t="s">
        <v>484</v>
      </c>
      <c r="C33" s="95" t="s">
        <v>689</v>
      </c>
      <c r="D33" s="95" t="s">
        <v>645</v>
      </c>
      <c r="E33" s="76"/>
      <c r="F33" s="76"/>
      <c r="G33" s="76"/>
      <c r="H33" s="76"/>
      <c r="I33" s="76"/>
      <c r="J33" s="81">
        <v>27</v>
      </c>
      <c r="K33" s="76"/>
      <c r="L33" s="76"/>
      <c r="M33" s="77">
        <v>27</v>
      </c>
    </row>
    <row r="34" spans="1:13" ht="15.6" x14ac:dyDescent="0.3">
      <c r="A34" s="116"/>
      <c r="B34" s="95" t="s">
        <v>155</v>
      </c>
      <c r="C34" s="95" t="s">
        <v>693</v>
      </c>
      <c r="D34" s="95" t="s">
        <v>426</v>
      </c>
      <c r="E34" s="76"/>
      <c r="F34" s="76"/>
      <c r="G34" s="76"/>
      <c r="H34" s="76"/>
      <c r="I34" s="76"/>
      <c r="J34" s="89">
        <v>19</v>
      </c>
      <c r="K34" s="76"/>
      <c r="L34" s="76">
        <v>8</v>
      </c>
      <c r="M34" s="77">
        <v>27</v>
      </c>
    </row>
    <row r="35" spans="1:13" ht="15.6" x14ac:dyDescent="0.3">
      <c r="A35" s="116"/>
      <c r="B35" s="94" t="s">
        <v>123</v>
      </c>
      <c r="C35" s="94" t="s">
        <v>577</v>
      </c>
      <c r="D35" s="94" t="s">
        <v>37</v>
      </c>
      <c r="E35" s="76"/>
      <c r="F35" s="76"/>
      <c r="G35" s="76"/>
      <c r="H35" s="76"/>
      <c r="I35" s="76">
        <v>12</v>
      </c>
      <c r="J35" s="76">
        <v>13</v>
      </c>
      <c r="K35" s="76"/>
      <c r="L35" s="76"/>
      <c r="M35" s="77">
        <v>25</v>
      </c>
    </row>
    <row r="36" spans="1:13" ht="15.6" x14ac:dyDescent="0.3">
      <c r="A36" s="77"/>
      <c r="B36" s="98" t="s">
        <v>189</v>
      </c>
      <c r="C36" s="98" t="s">
        <v>380</v>
      </c>
      <c r="D36" s="98" t="s">
        <v>18</v>
      </c>
      <c r="E36" s="77"/>
      <c r="F36" s="77"/>
      <c r="G36" s="77"/>
      <c r="H36" s="77">
        <v>14</v>
      </c>
      <c r="I36" s="77"/>
      <c r="J36" s="77">
        <v>11</v>
      </c>
      <c r="K36" s="77"/>
      <c r="L36" s="77"/>
      <c r="M36" s="77">
        <v>25</v>
      </c>
    </row>
    <row r="37" spans="1:13" ht="15.6" x14ac:dyDescent="0.3">
      <c r="A37" s="77"/>
      <c r="B37" s="98" t="s">
        <v>187</v>
      </c>
      <c r="C37" s="98" t="s">
        <v>206</v>
      </c>
      <c r="D37" s="98" t="s">
        <v>18</v>
      </c>
      <c r="E37" s="77"/>
      <c r="F37" s="77"/>
      <c r="G37" s="77"/>
      <c r="H37" s="77">
        <v>24</v>
      </c>
      <c r="I37" s="77"/>
      <c r="J37" s="77"/>
      <c r="K37" s="77"/>
      <c r="L37" s="77"/>
      <c r="M37" s="77">
        <v>24</v>
      </c>
    </row>
    <row r="38" spans="1:13" ht="15.6" x14ac:dyDescent="0.3">
      <c r="A38" s="77"/>
      <c r="B38" s="98" t="s">
        <v>155</v>
      </c>
      <c r="C38" s="98" t="s">
        <v>755</v>
      </c>
      <c r="D38" s="98" t="s">
        <v>50</v>
      </c>
      <c r="E38" s="76"/>
      <c r="F38" s="76"/>
      <c r="G38" s="76"/>
      <c r="H38" s="76"/>
      <c r="I38" s="76"/>
      <c r="J38" s="76"/>
      <c r="K38" s="76">
        <v>24</v>
      </c>
      <c r="L38" s="76"/>
      <c r="M38" s="77">
        <v>24</v>
      </c>
    </row>
    <row r="39" spans="1:13" ht="15.6" x14ac:dyDescent="0.3">
      <c r="A39" s="116"/>
      <c r="B39" s="110" t="s">
        <v>251</v>
      </c>
      <c r="C39" s="110" t="s">
        <v>252</v>
      </c>
      <c r="D39" s="110" t="s">
        <v>19</v>
      </c>
      <c r="E39" s="90">
        <v>22</v>
      </c>
      <c r="F39" s="77"/>
      <c r="G39" s="77"/>
      <c r="H39" s="77"/>
      <c r="I39" s="77"/>
      <c r="J39" s="77"/>
      <c r="K39" s="77"/>
      <c r="L39" s="77"/>
      <c r="M39" s="77">
        <v>22</v>
      </c>
    </row>
    <row r="40" spans="1:13" ht="15.6" x14ac:dyDescent="0.3">
      <c r="A40" s="116"/>
      <c r="B40" s="98" t="s">
        <v>395</v>
      </c>
      <c r="C40" s="98" t="s">
        <v>396</v>
      </c>
      <c r="D40" s="149"/>
      <c r="E40" s="76"/>
      <c r="F40" s="76"/>
      <c r="G40" s="76"/>
      <c r="H40" s="76"/>
      <c r="I40" s="76"/>
      <c r="J40" s="76"/>
      <c r="K40" s="76">
        <v>22</v>
      </c>
      <c r="L40" s="76"/>
      <c r="M40" s="77">
        <v>22</v>
      </c>
    </row>
    <row r="41" spans="1:13" ht="15.6" x14ac:dyDescent="0.3">
      <c r="A41" s="77"/>
      <c r="B41" s="110" t="s">
        <v>581</v>
      </c>
      <c r="C41" s="110" t="s">
        <v>582</v>
      </c>
      <c r="D41" s="110" t="s">
        <v>198</v>
      </c>
      <c r="E41" s="90">
        <v>13</v>
      </c>
      <c r="F41" s="77"/>
      <c r="G41" s="77">
        <v>9</v>
      </c>
      <c r="H41" s="77"/>
      <c r="I41" s="77"/>
      <c r="J41" s="77"/>
      <c r="K41" s="77"/>
      <c r="L41" s="77"/>
      <c r="M41" s="77">
        <v>22</v>
      </c>
    </row>
    <row r="42" spans="1:13" ht="15.6" x14ac:dyDescent="0.3">
      <c r="A42" s="77"/>
      <c r="B42" s="110" t="s">
        <v>109</v>
      </c>
      <c r="C42" s="110" t="s">
        <v>110</v>
      </c>
      <c r="D42" s="110" t="s">
        <v>61</v>
      </c>
      <c r="E42" s="77"/>
      <c r="F42" s="77">
        <v>22</v>
      </c>
      <c r="G42" s="77"/>
      <c r="H42" s="77"/>
      <c r="I42" s="77"/>
      <c r="J42" s="77"/>
      <c r="K42" s="77"/>
      <c r="L42" s="77"/>
      <c r="M42" s="77">
        <v>22</v>
      </c>
    </row>
    <row r="43" spans="1:13" ht="15.6" x14ac:dyDescent="0.3">
      <c r="A43" s="116"/>
      <c r="B43" s="110" t="s">
        <v>328</v>
      </c>
      <c r="C43" s="110" t="s">
        <v>765</v>
      </c>
      <c r="D43" s="110" t="s">
        <v>18</v>
      </c>
      <c r="E43" s="77"/>
      <c r="F43" s="77"/>
      <c r="G43" s="77">
        <v>5</v>
      </c>
      <c r="H43" s="77"/>
      <c r="I43" s="77"/>
      <c r="J43" s="77">
        <v>10</v>
      </c>
      <c r="K43" s="77"/>
      <c r="L43" s="77">
        <v>6</v>
      </c>
      <c r="M43" s="77">
        <v>21</v>
      </c>
    </row>
    <row r="44" spans="1:13" ht="15.6" x14ac:dyDescent="0.3">
      <c r="A44" s="116"/>
      <c r="B44" s="110" t="s">
        <v>329</v>
      </c>
      <c r="C44" s="110" t="s">
        <v>330</v>
      </c>
      <c r="D44" s="110" t="s">
        <v>18</v>
      </c>
      <c r="E44" s="77"/>
      <c r="F44" s="77">
        <v>17</v>
      </c>
      <c r="G44" s="77">
        <v>4</v>
      </c>
      <c r="H44" s="77"/>
      <c r="I44" s="77"/>
      <c r="J44" s="77"/>
      <c r="K44" s="77"/>
      <c r="L44" s="77"/>
      <c r="M44" s="77">
        <v>21</v>
      </c>
    </row>
    <row r="45" spans="1:13" ht="15.6" x14ac:dyDescent="0.3">
      <c r="A45" s="77"/>
      <c r="B45" s="95" t="s">
        <v>691</v>
      </c>
      <c r="C45" s="95" t="s">
        <v>692</v>
      </c>
      <c r="D45" s="95" t="s">
        <v>647</v>
      </c>
      <c r="E45" s="76"/>
      <c r="F45" s="76"/>
      <c r="G45" s="76"/>
      <c r="H45" s="76"/>
      <c r="I45" s="76"/>
      <c r="J45" s="81">
        <v>20</v>
      </c>
      <c r="K45" s="76"/>
      <c r="L45" s="76"/>
      <c r="M45" s="77">
        <v>20</v>
      </c>
    </row>
    <row r="46" spans="1:13" ht="15.6" x14ac:dyDescent="0.3">
      <c r="A46" s="77"/>
      <c r="B46" s="110" t="s">
        <v>189</v>
      </c>
      <c r="C46" s="110" t="s">
        <v>190</v>
      </c>
      <c r="D46" s="110" t="s">
        <v>18</v>
      </c>
      <c r="E46" s="77"/>
      <c r="F46" s="77"/>
      <c r="G46" s="77">
        <v>20</v>
      </c>
      <c r="H46" s="77"/>
      <c r="I46" s="77"/>
      <c r="J46" s="77"/>
      <c r="K46" s="77"/>
      <c r="L46" s="77"/>
      <c r="M46" s="77">
        <v>20</v>
      </c>
    </row>
    <row r="47" spans="1:13" ht="15.6" x14ac:dyDescent="0.3">
      <c r="A47" s="77"/>
      <c r="B47" s="110" t="s">
        <v>236</v>
      </c>
      <c r="C47" s="110" t="s">
        <v>563</v>
      </c>
      <c r="D47" s="110" t="s">
        <v>39</v>
      </c>
      <c r="E47" s="90">
        <v>20</v>
      </c>
      <c r="F47" s="77"/>
      <c r="G47" s="77"/>
      <c r="H47" s="77"/>
      <c r="I47" s="77"/>
      <c r="J47" s="77"/>
      <c r="K47" s="77"/>
      <c r="L47" s="77"/>
      <c r="M47" s="77">
        <v>20</v>
      </c>
    </row>
    <row r="48" spans="1:13" ht="15.6" x14ac:dyDescent="0.3">
      <c r="A48" s="116"/>
      <c r="B48" s="110" t="s">
        <v>193</v>
      </c>
      <c r="C48" s="110" t="s">
        <v>194</v>
      </c>
      <c r="D48" s="110" t="s">
        <v>195</v>
      </c>
      <c r="E48" s="77"/>
      <c r="F48" s="77"/>
      <c r="G48" s="77">
        <v>19</v>
      </c>
      <c r="H48" s="77"/>
      <c r="I48" s="77"/>
      <c r="J48" s="77"/>
      <c r="K48" s="77"/>
      <c r="L48" s="77"/>
      <c r="M48" s="77">
        <v>19</v>
      </c>
    </row>
    <row r="49" spans="1:13" ht="15.6" x14ac:dyDescent="0.3">
      <c r="A49" s="116"/>
      <c r="B49" s="98" t="s">
        <v>118</v>
      </c>
      <c r="C49" s="98" t="s">
        <v>760</v>
      </c>
      <c r="D49" s="98" t="s">
        <v>515</v>
      </c>
      <c r="E49" s="76"/>
      <c r="F49" s="76"/>
      <c r="G49" s="76"/>
      <c r="H49" s="76"/>
      <c r="I49" s="76"/>
      <c r="J49" s="76"/>
      <c r="K49" s="76">
        <v>19</v>
      </c>
      <c r="L49" s="76"/>
      <c r="M49" s="77">
        <v>19</v>
      </c>
    </row>
    <row r="50" spans="1:13" ht="15.6" x14ac:dyDescent="0.3">
      <c r="A50" s="77"/>
      <c r="B50" s="125" t="s">
        <v>215</v>
      </c>
      <c r="C50" s="125" t="s">
        <v>900</v>
      </c>
      <c r="D50" s="125" t="s">
        <v>18</v>
      </c>
      <c r="E50" s="149"/>
      <c r="F50" s="149"/>
      <c r="G50" s="149"/>
      <c r="H50" s="149"/>
      <c r="I50" s="149"/>
      <c r="J50" s="149"/>
      <c r="K50" s="149"/>
      <c r="L50" s="94">
        <v>19</v>
      </c>
      <c r="M50" s="150">
        <v>19</v>
      </c>
    </row>
    <row r="51" spans="1:13" ht="15.6" x14ac:dyDescent="0.3">
      <c r="A51" s="77"/>
      <c r="B51" s="98" t="s">
        <v>220</v>
      </c>
      <c r="C51" s="98" t="s">
        <v>221</v>
      </c>
      <c r="D51" s="98" t="s">
        <v>377</v>
      </c>
      <c r="E51" s="77"/>
      <c r="F51" s="77"/>
      <c r="G51" s="77"/>
      <c r="H51" s="77">
        <v>18</v>
      </c>
      <c r="I51" s="77"/>
      <c r="J51" s="77"/>
      <c r="K51" s="77"/>
      <c r="L51" s="77"/>
      <c r="M51" s="77">
        <v>18</v>
      </c>
    </row>
    <row r="52" spans="1:13" ht="15.6" x14ac:dyDescent="0.3">
      <c r="A52" s="77"/>
      <c r="B52" s="110" t="s">
        <v>207</v>
      </c>
      <c r="C52" s="110" t="s">
        <v>567</v>
      </c>
      <c r="D52" s="110" t="s">
        <v>40</v>
      </c>
      <c r="E52" s="88">
        <v>18</v>
      </c>
      <c r="F52" s="77"/>
      <c r="G52" s="77"/>
      <c r="H52" s="77"/>
      <c r="I52" s="77"/>
      <c r="J52" s="77"/>
      <c r="K52" s="77"/>
      <c r="L52" s="77"/>
      <c r="M52" s="77">
        <v>18</v>
      </c>
    </row>
    <row r="53" spans="1:13" ht="15.6" x14ac:dyDescent="0.3">
      <c r="A53" s="116"/>
      <c r="B53" s="94" t="s">
        <v>107</v>
      </c>
      <c r="C53" s="94" t="s">
        <v>559</v>
      </c>
      <c r="D53" s="94" t="s">
        <v>18</v>
      </c>
      <c r="E53" s="77"/>
      <c r="F53" s="77"/>
      <c r="G53" s="77"/>
      <c r="H53" s="77"/>
      <c r="I53" s="76">
        <v>18</v>
      </c>
      <c r="J53" s="77"/>
      <c r="K53" s="77"/>
      <c r="L53" s="77"/>
      <c r="M53" s="77">
        <v>18</v>
      </c>
    </row>
    <row r="54" spans="1:13" ht="15.6" x14ac:dyDescent="0.3">
      <c r="A54" s="116"/>
      <c r="B54" s="98" t="s">
        <v>155</v>
      </c>
      <c r="C54" s="98" t="s">
        <v>792</v>
      </c>
      <c r="D54" s="98" t="s">
        <v>56</v>
      </c>
      <c r="E54" s="76"/>
      <c r="F54" s="76"/>
      <c r="G54" s="76"/>
      <c r="H54" s="76"/>
      <c r="I54" s="76"/>
      <c r="J54" s="76"/>
      <c r="K54" s="76">
        <v>17</v>
      </c>
      <c r="L54" s="76"/>
      <c r="M54" s="77">
        <v>17</v>
      </c>
    </row>
    <row r="55" spans="1:13" ht="15.6" x14ac:dyDescent="0.3">
      <c r="A55" s="77"/>
      <c r="B55" s="125" t="s">
        <v>116</v>
      </c>
      <c r="C55" s="125" t="s">
        <v>901</v>
      </c>
      <c r="D55" s="125" t="s">
        <v>836</v>
      </c>
      <c r="E55" s="149"/>
      <c r="F55" s="149"/>
      <c r="G55" s="149"/>
      <c r="H55" s="149"/>
      <c r="I55" s="149"/>
      <c r="J55" s="149"/>
      <c r="K55" s="149"/>
      <c r="L55" s="94">
        <v>17</v>
      </c>
      <c r="M55" s="150">
        <v>17</v>
      </c>
    </row>
    <row r="56" spans="1:13" ht="15.6" x14ac:dyDescent="0.3">
      <c r="A56" s="77"/>
      <c r="B56" s="95" t="s">
        <v>103</v>
      </c>
      <c r="C56" s="95" t="s">
        <v>694</v>
      </c>
      <c r="D56" s="95" t="s">
        <v>64</v>
      </c>
      <c r="E56" s="76"/>
      <c r="F56" s="76"/>
      <c r="G56" s="76"/>
      <c r="H56" s="76"/>
      <c r="I56" s="76"/>
      <c r="J56" s="81">
        <v>17</v>
      </c>
      <c r="K56" s="76"/>
      <c r="L56" s="76"/>
      <c r="M56" s="77">
        <v>17</v>
      </c>
    </row>
    <row r="57" spans="1:13" ht="15.6" x14ac:dyDescent="0.3">
      <c r="A57" s="116"/>
      <c r="B57" s="95" t="s">
        <v>695</v>
      </c>
      <c r="C57" s="95" t="s">
        <v>344</v>
      </c>
      <c r="D57" s="95" t="s">
        <v>18</v>
      </c>
      <c r="E57" s="76"/>
      <c r="F57" s="76"/>
      <c r="G57" s="76"/>
      <c r="H57" s="76"/>
      <c r="I57" s="76"/>
      <c r="J57" s="81">
        <v>16</v>
      </c>
      <c r="K57" s="76"/>
      <c r="L57" s="76"/>
      <c r="M57" s="77">
        <v>16</v>
      </c>
    </row>
    <row r="58" spans="1:13" ht="15.6" x14ac:dyDescent="0.3">
      <c r="A58" s="116"/>
      <c r="B58" s="110" t="s">
        <v>248</v>
      </c>
      <c r="C58" s="110" t="s">
        <v>321</v>
      </c>
      <c r="D58" s="110" t="s">
        <v>322</v>
      </c>
      <c r="E58" s="77"/>
      <c r="F58" s="77">
        <v>5</v>
      </c>
      <c r="G58" s="77">
        <v>11</v>
      </c>
      <c r="H58" s="77"/>
      <c r="I58" s="77"/>
      <c r="J58" s="77"/>
      <c r="K58" s="77"/>
      <c r="L58" s="77"/>
      <c r="M58" s="77">
        <v>16</v>
      </c>
    </row>
    <row r="59" spans="1:13" ht="15.6" x14ac:dyDescent="0.3">
      <c r="A59" s="77"/>
      <c r="B59" s="98" t="s">
        <v>248</v>
      </c>
      <c r="C59" s="98" t="s">
        <v>793</v>
      </c>
      <c r="D59" s="98" t="s">
        <v>56</v>
      </c>
      <c r="E59" s="76"/>
      <c r="F59" s="76"/>
      <c r="G59" s="76"/>
      <c r="H59" s="76"/>
      <c r="I59" s="76"/>
      <c r="J59" s="76"/>
      <c r="K59" s="76">
        <v>16</v>
      </c>
      <c r="L59" s="76"/>
      <c r="M59" s="77">
        <v>16</v>
      </c>
    </row>
    <row r="60" spans="1:13" ht="15.6" x14ac:dyDescent="0.3">
      <c r="A60" s="77"/>
      <c r="B60" s="110" t="s">
        <v>99</v>
      </c>
      <c r="C60" s="110" t="s">
        <v>318</v>
      </c>
      <c r="D60" s="110" t="s">
        <v>90</v>
      </c>
      <c r="E60" s="77"/>
      <c r="F60" s="77"/>
      <c r="G60" s="77">
        <v>15</v>
      </c>
      <c r="H60" s="77"/>
      <c r="I60" s="77"/>
      <c r="J60" s="77"/>
      <c r="K60" s="77"/>
      <c r="L60" s="77"/>
      <c r="M60" s="77">
        <v>15</v>
      </c>
    </row>
    <row r="61" spans="1:13" ht="15.6" x14ac:dyDescent="0.3">
      <c r="A61" s="77"/>
      <c r="B61" s="98" t="s">
        <v>794</v>
      </c>
      <c r="C61" s="98" t="s">
        <v>795</v>
      </c>
      <c r="D61" s="98" t="s">
        <v>43</v>
      </c>
      <c r="E61" s="76"/>
      <c r="F61" s="76"/>
      <c r="G61" s="76"/>
      <c r="H61" s="76"/>
      <c r="I61" s="76"/>
      <c r="J61" s="76"/>
      <c r="K61" s="76">
        <v>15</v>
      </c>
      <c r="L61" s="76"/>
      <c r="M61" s="77">
        <v>15</v>
      </c>
    </row>
    <row r="62" spans="1:13" ht="15.6" x14ac:dyDescent="0.3">
      <c r="A62" s="116"/>
      <c r="B62" s="98" t="s">
        <v>201</v>
      </c>
      <c r="C62" s="98" t="s">
        <v>378</v>
      </c>
      <c r="D62" s="98" t="s">
        <v>379</v>
      </c>
      <c r="E62" s="77"/>
      <c r="F62" s="77"/>
      <c r="G62" s="77"/>
      <c r="H62" s="77">
        <v>15</v>
      </c>
      <c r="I62" s="77"/>
      <c r="J62" s="77"/>
      <c r="K62" s="77"/>
      <c r="L62" s="77"/>
      <c r="M62" s="77">
        <v>15</v>
      </c>
    </row>
    <row r="63" spans="1:13" ht="15.6" x14ac:dyDescent="0.3">
      <c r="A63" s="116"/>
      <c r="B63" s="110" t="s">
        <v>182</v>
      </c>
      <c r="C63" s="110" t="s">
        <v>325</v>
      </c>
      <c r="D63" s="110" t="s">
        <v>98</v>
      </c>
      <c r="E63" s="77"/>
      <c r="F63" s="77">
        <v>7</v>
      </c>
      <c r="G63" s="77">
        <v>7</v>
      </c>
      <c r="H63" s="77"/>
      <c r="I63" s="77"/>
      <c r="J63" s="77"/>
      <c r="K63" s="77"/>
      <c r="L63" s="77"/>
      <c r="M63" s="77">
        <v>14</v>
      </c>
    </row>
    <row r="64" spans="1:13" ht="15.6" x14ac:dyDescent="0.3">
      <c r="A64" s="77"/>
      <c r="B64" s="125" t="s">
        <v>347</v>
      </c>
      <c r="C64" s="125" t="s">
        <v>907</v>
      </c>
      <c r="D64" s="125" t="s">
        <v>18</v>
      </c>
      <c r="E64" s="149"/>
      <c r="F64" s="149"/>
      <c r="G64" s="149"/>
      <c r="H64" s="149"/>
      <c r="I64" s="149"/>
      <c r="J64" s="149"/>
      <c r="K64" s="149"/>
      <c r="L64" s="94">
        <v>14</v>
      </c>
      <c r="M64" s="150">
        <v>14</v>
      </c>
    </row>
    <row r="65" spans="1:15" ht="15.6" x14ac:dyDescent="0.3">
      <c r="A65" s="77"/>
      <c r="B65" s="94" t="s">
        <v>207</v>
      </c>
      <c r="C65" s="94" t="s">
        <v>569</v>
      </c>
      <c r="D65" s="94" t="s">
        <v>18</v>
      </c>
      <c r="E65" s="76"/>
      <c r="F65" s="76"/>
      <c r="G65" s="76"/>
      <c r="H65" s="76"/>
      <c r="I65" s="76">
        <v>14</v>
      </c>
      <c r="J65" s="76"/>
      <c r="K65" s="76"/>
      <c r="L65" s="76"/>
      <c r="M65" s="77">
        <v>14</v>
      </c>
    </row>
    <row r="66" spans="1:15" ht="15.6" x14ac:dyDescent="0.3">
      <c r="A66" s="77"/>
      <c r="B66" s="95" t="s">
        <v>696</v>
      </c>
      <c r="C66" s="95" t="s">
        <v>697</v>
      </c>
      <c r="D66" s="95" t="s">
        <v>18</v>
      </c>
      <c r="E66" s="76"/>
      <c r="F66" s="76"/>
      <c r="G66" s="76"/>
      <c r="H66" s="76"/>
      <c r="I66" s="76"/>
      <c r="J66" s="81">
        <v>14</v>
      </c>
      <c r="K66" s="76"/>
      <c r="L66" s="76"/>
      <c r="M66" s="77">
        <v>14</v>
      </c>
    </row>
    <row r="67" spans="1:15" ht="15.6" x14ac:dyDescent="0.3">
      <c r="A67" s="116"/>
      <c r="B67" s="98" t="s">
        <v>207</v>
      </c>
      <c r="C67" s="98" t="s">
        <v>796</v>
      </c>
      <c r="D67" s="98" t="s">
        <v>797</v>
      </c>
      <c r="E67" s="76"/>
      <c r="F67" s="76"/>
      <c r="G67" s="76"/>
      <c r="H67" s="76"/>
      <c r="I67" s="76"/>
      <c r="J67" s="76"/>
      <c r="K67" s="76">
        <v>14</v>
      </c>
      <c r="L67" s="76"/>
      <c r="M67" s="77">
        <v>14</v>
      </c>
    </row>
    <row r="68" spans="1:15" ht="15.6" x14ac:dyDescent="0.3">
      <c r="A68" s="116"/>
      <c r="B68" s="125" t="s">
        <v>913</v>
      </c>
      <c r="C68" s="125" t="s">
        <v>914</v>
      </c>
      <c r="D68" s="125" t="s">
        <v>18</v>
      </c>
      <c r="E68" s="149"/>
      <c r="F68" s="149"/>
      <c r="G68" s="149"/>
      <c r="H68" s="149"/>
      <c r="I68" s="149"/>
      <c r="J68" s="149"/>
      <c r="K68" s="149"/>
      <c r="L68" s="94">
        <v>13</v>
      </c>
      <c r="M68" s="150">
        <v>13</v>
      </c>
    </row>
    <row r="69" spans="1:15" ht="15.6" x14ac:dyDescent="0.3">
      <c r="A69" s="77"/>
      <c r="B69" s="98" t="s">
        <v>397</v>
      </c>
      <c r="C69" s="98" t="s">
        <v>398</v>
      </c>
      <c r="D69" s="98" t="s">
        <v>18</v>
      </c>
      <c r="E69" s="77"/>
      <c r="F69" s="77"/>
      <c r="G69" s="77"/>
      <c r="H69" s="77">
        <v>12</v>
      </c>
      <c r="I69" s="77"/>
      <c r="J69" s="77"/>
      <c r="K69" s="77"/>
      <c r="L69" s="77"/>
      <c r="M69" s="77">
        <v>12</v>
      </c>
    </row>
    <row r="70" spans="1:15" ht="15.6" x14ac:dyDescent="0.3">
      <c r="A70" s="77"/>
      <c r="B70" s="110" t="s">
        <v>107</v>
      </c>
      <c r="C70" s="110" t="s">
        <v>320</v>
      </c>
      <c r="D70" s="110" t="s">
        <v>18</v>
      </c>
      <c r="E70" s="77"/>
      <c r="F70" s="77"/>
      <c r="G70" s="77">
        <v>12</v>
      </c>
      <c r="H70" s="77"/>
      <c r="I70" s="77"/>
      <c r="J70" s="77"/>
      <c r="K70" s="77"/>
      <c r="L70" s="77"/>
      <c r="M70" s="77">
        <v>12</v>
      </c>
    </row>
    <row r="71" spans="1:15" ht="15.6" x14ac:dyDescent="0.3">
      <c r="A71" s="77"/>
      <c r="B71" s="110" t="s">
        <v>578</v>
      </c>
      <c r="C71" s="110" t="s">
        <v>579</v>
      </c>
      <c r="D71" s="110" t="s">
        <v>18</v>
      </c>
      <c r="E71" s="90">
        <v>12</v>
      </c>
      <c r="F71" s="77"/>
      <c r="G71" s="77"/>
      <c r="H71" s="77"/>
      <c r="I71" s="77"/>
      <c r="J71" s="77"/>
      <c r="K71" s="77"/>
      <c r="L71" s="77"/>
      <c r="M71" s="77">
        <v>12</v>
      </c>
    </row>
    <row r="72" spans="1:15" ht="15.6" x14ac:dyDescent="0.3">
      <c r="A72" s="116"/>
      <c r="B72" s="125" t="s">
        <v>722</v>
      </c>
      <c r="C72" s="125" t="s">
        <v>910</v>
      </c>
      <c r="D72" s="125" t="s">
        <v>838</v>
      </c>
      <c r="E72" s="149"/>
      <c r="F72" s="149"/>
      <c r="G72" s="149"/>
      <c r="H72" s="149"/>
      <c r="I72" s="149"/>
      <c r="J72" s="149"/>
      <c r="K72" s="149"/>
      <c r="L72" s="94">
        <v>12</v>
      </c>
      <c r="M72" s="150">
        <v>12</v>
      </c>
    </row>
    <row r="73" spans="1:15" ht="15.6" x14ac:dyDescent="0.3">
      <c r="A73" s="116"/>
      <c r="B73" s="110" t="s">
        <v>337</v>
      </c>
      <c r="C73" s="110" t="s">
        <v>338</v>
      </c>
      <c r="D73" s="110" t="s">
        <v>84</v>
      </c>
      <c r="E73" s="77"/>
      <c r="F73" s="77">
        <v>11</v>
      </c>
      <c r="G73" s="77"/>
      <c r="H73" s="77"/>
      <c r="I73" s="77"/>
      <c r="J73" s="77"/>
      <c r="K73" s="77"/>
      <c r="L73" s="77"/>
      <c r="M73" s="77">
        <v>11</v>
      </c>
    </row>
    <row r="74" spans="1:15" ht="15.6" x14ac:dyDescent="0.3">
      <c r="A74" s="77"/>
      <c r="B74" s="94" t="s">
        <v>570</v>
      </c>
      <c r="C74" s="94" t="s">
        <v>571</v>
      </c>
      <c r="D74" s="94" t="s">
        <v>444</v>
      </c>
      <c r="E74" s="76"/>
      <c r="F74" s="76"/>
      <c r="G74" s="76"/>
      <c r="H74" s="76"/>
      <c r="I74" s="76">
        <v>11</v>
      </c>
      <c r="J74" s="76"/>
      <c r="K74" s="76"/>
      <c r="L74" s="76"/>
      <c r="M74" s="77">
        <v>11</v>
      </c>
    </row>
    <row r="75" spans="1:15" ht="15.6" x14ac:dyDescent="0.3">
      <c r="A75" s="77"/>
      <c r="B75" s="125" t="s">
        <v>159</v>
      </c>
      <c r="C75" s="125" t="s">
        <v>899</v>
      </c>
      <c r="D75" s="125" t="s">
        <v>857</v>
      </c>
      <c r="E75" s="149"/>
      <c r="F75" s="149"/>
      <c r="G75" s="149"/>
      <c r="H75" s="149"/>
      <c r="I75" s="149"/>
      <c r="J75" s="149"/>
      <c r="K75" s="149"/>
      <c r="L75" s="94">
        <v>10</v>
      </c>
      <c r="M75" s="150">
        <v>10</v>
      </c>
    </row>
    <row r="76" spans="1:15" ht="15.6" x14ac:dyDescent="0.3">
      <c r="A76" s="116"/>
      <c r="B76" s="94" t="s">
        <v>220</v>
      </c>
      <c r="C76" s="94" t="s">
        <v>560</v>
      </c>
      <c r="D76" s="94" t="s">
        <v>515</v>
      </c>
      <c r="E76" s="76"/>
      <c r="F76" s="76"/>
      <c r="G76" s="76"/>
      <c r="H76" s="76"/>
      <c r="I76" s="76">
        <v>10</v>
      </c>
      <c r="J76" s="76"/>
      <c r="K76" s="76"/>
      <c r="L76" s="76"/>
      <c r="M76" s="77">
        <v>10</v>
      </c>
      <c r="O76" s="21"/>
    </row>
    <row r="77" spans="1:15" ht="15.6" x14ac:dyDescent="0.3">
      <c r="A77" s="116"/>
      <c r="B77" s="110" t="s">
        <v>323</v>
      </c>
      <c r="C77" s="110" t="s">
        <v>324</v>
      </c>
      <c r="D77" s="110" t="s">
        <v>90</v>
      </c>
      <c r="E77" s="77"/>
      <c r="F77" s="77"/>
      <c r="G77" s="77">
        <v>10</v>
      </c>
      <c r="H77" s="77"/>
      <c r="I77" s="77"/>
      <c r="J77" s="77"/>
      <c r="K77" s="77"/>
      <c r="L77" s="77"/>
      <c r="M77" s="77">
        <v>10</v>
      </c>
      <c r="O77" s="64"/>
    </row>
    <row r="78" spans="1:15" ht="15.6" x14ac:dyDescent="0.3">
      <c r="A78" s="77"/>
      <c r="B78" s="110" t="s">
        <v>331</v>
      </c>
      <c r="C78" s="110" t="s">
        <v>332</v>
      </c>
      <c r="D78" s="110" t="s">
        <v>98</v>
      </c>
      <c r="E78" s="77"/>
      <c r="F78" s="77">
        <v>8</v>
      </c>
      <c r="G78" s="77">
        <v>2</v>
      </c>
      <c r="H78" s="77"/>
      <c r="I78" s="77"/>
      <c r="J78" s="77"/>
      <c r="K78" s="77"/>
      <c r="L78" s="77"/>
      <c r="M78" s="77">
        <v>10</v>
      </c>
      <c r="O78" s="64"/>
    </row>
    <row r="79" spans="1:15" ht="15.6" x14ac:dyDescent="0.3">
      <c r="A79" s="77"/>
      <c r="B79" s="110" t="s">
        <v>339</v>
      </c>
      <c r="C79" s="110" t="s">
        <v>340</v>
      </c>
      <c r="D79" s="110" t="s">
        <v>69</v>
      </c>
      <c r="E79" s="77"/>
      <c r="F79" s="77">
        <v>10</v>
      </c>
      <c r="G79" s="77"/>
      <c r="H79" s="77"/>
      <c r="I79" s="77"/>
      <c r="J79" s="77"/>
      <c r="K79" s="77"/>
      <c r="L79" s="77"/>
      <c r="M79" s="77">
        <v>10</v>
      </c>
      <c r="O79" s="62"/>
    </row>
    <row r="80" spans="1:15" ht="15.6" x14ac:dyDescent="0.3">
      <c r="A80" s="77"/>
      <c r="B80" s="110" t="s">
        <v>555</v>
      </c>
      <c r="C80" s="110" t="s">
        <v>556</v>
      </c>
      <c r="D80" s="110" t="s">
        <v>18</v>
      </c>
      <c r="E80" s="90">
        <v>10</v>
      </c>
      <c r="F80" s="77"/>
      <c r="G80" s="77"/>
      <c r="H80" s="77"/>
      <c r="I80" s="77"/>
      <c r="J80" s="77"/>
      <c r="K80" s="77"/>
      <c r="L80" s="77"/>
      <c r="M80" s="77">
        <v>10</v>
      </c>
      <c r="O80" s="62"/>
    </row>
    <row r="81" spans="1:15" ht="15.6" x14ac:dyDescent="0.3">
      <c r="A81" s="116"/>
      <c r="B81" s="110" t="s">
        <v>341</v>
      </c>
      <c r="C81" s="110" t="s">
        <v>342</v>
      </c>
      <c r="D81" s="110" t="s">
        <v>98</v>
      </c>
      <c r="E81" s="77"/>
      <c r="F81" s="77">
        <v>9</v>
      </c>
      <c r="G81" s="77"/>
      <c r="H81" s="77"/>
      <c r="I81" s="77"/>
      <c r="J81" s="77"/>
      <c r="K81" s="77"/>
      <c r="L81" s="77"/>
      <c r="M81" s="77">
        <v>9</v>
      </c>
      <c r="O81" s="62"/>
    </row>
    <row r="82" spans="1:15" ht="15.6" x14ac:dyDescent="0.3">
      <c r="A82" s="116"/>
      <c r="B82" s="125" t="s">
        <v>905</v>
      </c>
      <c r="C82" s="125" t="s">
        <v>906</v>
      </c>
      <c r="D82" s="125" t="s">
        <v>426</v>
      </c>
      <c r="E82" s="149"/>
      <c r="F82" s="149"/>
      <c r="G82" s="149"/>
      <c r="H82" s="149"/>
      <c r="I82" s="149"/>
      <c r="J82" s="149"/>
      <c r="K82" s="149"/>
      <c r="L82" s="94">
        <v>9</v>
      </c>
      <c r="M82" s="150">
        <v>9</v>
      </c>
      <c r="O82" s="62"/>
    </row>
    <row r="83" spans="1:15" ht="15.6" x14ac:dyDescent="0.3">
      <c r="A83" s="77"/>
      <c r="B83" s="110" t="s">
        <v>116</v>
      </c>
      <c r="C83" s="110" t="s">
        <v>588</v>
      </c>
      <c r="D83" s="110" t="s">
        <v>43</v>
      </c>
      <c r="E83" s="90">
        <v>9</v>
      </c>
      <c r="F83" s="77"/>
      <c r="G83" s="77"/>
      <c r="H83" s="77"/>
      <c r="I83" s="77"/>
      <c r="J83" s="77"/>
      <c r="K83" s="77"/>
      <c r="L83" s="77"/>
      <c r="M83" s="77">
        <v>9</v>
      </c>
      <c r="O83" s="64"/>
    </row>
    <row r="84" spans="1:15" ht="15.6" x14ac:dyDescent="0.3">
      <c r="A84" s="77"/>
      <c r="B84" s="95" t="s">
        <v>207</v>
      </c>
      <c r="C84" s="95" t="s">
        <v>699</v>
      </c>
      <c r="D84" s="95" t="s">
        <v>687</v>
      </c>
      <c r="E84" s="76"/>
      <c r="F84" s="76"/>
      <c r="G84" s="76"/>
      <c r="H84" s="76"/>
      <c r="I84" s="76"/>
      <c r="J84" s="81">
        <v>9</v>
      </c>
      <c r="K84" s="76"/>
      <c r="L84" s="76"/>
      <c r="M84" s="77">
        <v>9</v>
      </c>
      <c r="O84" s="64"/>
    </row>
    <row r="85" spans="1:15" ht="15.6" x14ac:dyDescent="0.3">
      <c r="A85" s="77"/>
      <c r="B85" s="94" t="s">
        <v>253</v>
      </c>
      <c r="C85" s="94" t="s">
        <v>562</v>
      </c>
      <c r="D85" s="94" t="s">
        <v>504</v>
      </c>
      <c r="E85" s="76"/>
      <c r="F85" s="76"/>
      <c r="G85" s="76"/>
      <c r="H85" s="76"/>
      <c r="I85" s="76">
        <v>9</v>
      </c>
      <c r="J85" s="76"/>
      <c r="K85" s="76"/>
      <c r="L85" s="76"/>
      <c r="M85" s="77">
        <v>9</v>
      </c>
      <c r="O85" s="62"/>
    </row>
    <row r="86" spans="1:15" ht="15.6" x14ac:dyDescent="0.3">
      <c r="A86" s="116"/>
      <c r="B86" s="110" t="s">
        <v>159</v>
      </c>
      <c r="C86" s="110" t="s">
        <v>589</v>
      </c>
      <c r="D86" s="110" t="s">
        <v>21</v>
      </c>
      <c r="E86" s="90">
        <v>8</v>
      </c>
      <c r="F86" s="77"/>
      <c r="G86" s="77"/>
      <c r="H86" s="77"/>
      <c r="I86" s="77"/>
      <c r="J86" s="77"/>
      <c r="K86" s="77"/>
      <c r="L86" s="77"/>
      <c r="M86" s="77">
        <v>8</v>
      </c>
      <c r="O86" s="62"/>
    </row>
    <row r="87" spans="1:15" ht="15.6" x14ac:dyDescent="0.3">
      <c r="A87" s="77"/>
      <c r="B87" s="94" t="s">
        <v>581</v>
      </c>
      <c r="C87" s="94" t="s">
        <v>583</v>
      </c>
      <c r="D87" s="94" t="s">
        <v>41</v>
      </c>
      <c r="E87" s="76"/>
      <c r="F87" s="76"/>
      <c r="G87" s="76"/>
      <c r="H87" s="76"/>
      <c r="I87" s="76">
        <v>8</v>
      </c>
      <c r="J87" s="76"/>
      <c r="K87" s="76"/>
      <c r="L87" s="76"/>
      <c r="M87" s="77">
        <v>8</v>
      </c>
      <c r="O87" s="62"/>
    </row>
    <row r="88" spans="1:15" ht="15.6" x14ac:dyDescent="0.3">
      <c r="A88" s="77"/>
      <c r="B88" s="95" t="s">
        <v>297</v>
      </c>
      <c r="C88" s="95" t="s">
        <v>700</v>
      </c>
      <c r="D88" s="95" t="s">
        <v>688</v>
      </c>
      <c r="E88" s="76"/>
      <c r="F88" s="76"/>
      <c r="G88" s="76"/>
      <c r="H88" s="76"/>
      <c r="I88" s="76"/>
      <c r="J88" s="81">
        <v>8</v>
      </c>
      <c r="K88" s="76"/>
      <c r="L88" s="76"/>
      <c r="M88" s="77">
        <v>8</v>
      </c>
      <c r="O88" s="62"/>
    </row>
    <row r="89" spans="1:15" ht="15.6" x14ac:dyDescent="0.3">
      <c r="A89" s="77"/>
      <c r="B89" s="94" t="s">
        <v>148</v>
      </c>
      <c r="C89" s="94" t="s">
        <v>580</v>
      </c>
      <c r="D89" s="94" t="s">
        <v>513</v>
      </c>
      <c r="E89" s="76"/>
      <c r="F89" s="76"/>
      <c r="G89" s="76"/>
      <c r="H89" s="76"/>
      <c r="I89" s="76">
        <v>7</v>
      </c>
      <c r="J89" s="76"/>
      <c r="K89" s="76"/>
      <c r="L89" s="76"/>
      <c r="M89" s="77">
        <v>7</v>
      </c>
      <c r="O89" s="62"/>
    </row>
    <row r="90" spans="1:15" ht="15.6" x14ac:dyDescent="0.3">
      <c r="A90" s="116"/>
      <c r="B90" s="125" t="s">
        <v>902</v>
      </c>
      <c r="C90" s="125" t="s">
        <v>903</v>
      </c>
      <c r="D90" s="125" t="s">
        <v>867</v>
      </c>
      <c r="E90" s="149"/>
      <c r="F90" s="149"/>
      <c r="G90" s="149"/>
      <c r="H90" s="149"/>
      <c r="I90" s="149"/>
      <c r="J90" s="149"/>
      <c r="K90" s="149"/>
      <c r="L90" s="94">
        <v>7</v>
      </c>
      <c r="M90" s="150">
        <v>7</v>
      </c>
      <c r="O90" s="62"/>
    </row>
    <row r="91" spans="1:15" ht="15.6" x14ac:dyDescent="0.3">
      <c r="A91" s="77"/>
      <c r="B91" s="98" t="s">
        <v>101</v>
      </c>
      <c r="C91" s="98" t="s">
        <v>401</v>
      </c>
      <c r="D91" s="98" t="s">
        <v>18</v>
      </c>
      <c r="E91" s="77"/>
      <c r="F91" s="77"/>
      <c r="G91" s="77"/>
      <c r="H91" s="77">
        <v>7</v>
      </c>
      <c r="I91" s="77"/>
      <c r="J91" s="77"/>
      <c r="K91" s="77"/>
      <c r="L91" s="77"/>
      <c r="M91" s="77">
        <v>7</v>
      </c>
      <c r="O91" s="62"/>
    </row>
    <row r="92" spans="1:15" ht="15.6" x14ac:dyDescent="0.3">
      <c r="A92" s="77"/>
      <c r="B92" s="110" t="s">
        <v>553</v>
      </c>
      <c r="C92" s="110" t="s">
        <v>594</v>
      </c>
      <c r="D92" s="110" t="s">
        <v>18</v>
      </c>
      <c r="E92" s="90">
        <v>6</v>
      </c>
      <c r="F92" s="77">
        <v>1</v>
      </c>
      <c r="G92" s="77"/>
      <c r="H92" s="77"/>
      <c r="I92" s="77"/>
      <c r="J92" s="77"/>
      <c r="K92" s="77"/>
      <c r="L92" s="77"/>
      <c r="M92" s="77">
        <v>7</v>
      </c>
      <c r="O92" s="62"/>
    </row>
    <row r="93" spans="1:15" ht="15.6" x14ac:dyDescent="0.3">
      <c r="A93" s="77"/>
      <c r="B93" s="110" t="s">
        <v>184</v>
      </c>
      <c r="C93" s="110" t="s">
        <v>590</v>
      </c>
      <c r="D93" s="110" t="s">
        <v>44</v>
      </c>
      <c r="E93" s="90">
        <v>7</v>
      </c>
      <c r="F93" s="77"/>
      <c r="G93" s="77"/>
      <c r="H93" s="77"/>
      <c r="I93" s="77"/>
      <c r="J93" s="77"/>
      <c r="K93" s="77"/>
      <c r="L93" s="77"/>
      <c r="M93" s="77">
        <v>7</v>
      </c>
      <c r="O93" s="62"/>
    </row>
    <row r="94" spans="1:15" ht="15.6" x14ac:dyDescent="0.3">
      <c r="A94" s="116"/>
      <c r="B94" s="95" t="s">
        <v>218</v>
      </c>
      <c r="C94" s="95" t="s">
        <v>701</v>
      </c>
      <c r="D94" s="95" t="s">
        <v>18</v>
      </c>
      <c r="E94" s="76"/>
      <c r="F94" s="76"/>
      <c r="G94" s="76"/>
      <c r="H94" s="76"/>
      <c r="I94" s="76"/>
      <c r="J94" s="81">
        <v>7</v>
      </c>
      <c r="K94" s="76"/>
      <c r="L94" s="76"/>
      <c r="M94" s="77">
        <v>7</v>
      </c>
      <c r="O94" s="62"/>
    </row>
    <row r="95" spans="1:15" ht="15.6" x14ac:dyDescent="0.3">
      <c r="A95" s="116"/>
      <c r="B95" s="95" t="s">
        <v>702</v>
      </c>
      <c r="C95" s="95" t="s">
        <v>703</v>
      </c>
      <c r="D95" s="95" t="s">
        <v>663</v>
      </c>
      <c r="E95" s="76"/>
      <c r="F95" s="76"/>
      <c r="G95" s="76"/>
      <c r="H95" s="76"/>
      <c r="I95" s="76"/>
      <c r="J95" s="81">
        <v>6</v>
      </c>
      <c r="K95" s="76"/>
      <c r="L95" s="76"/>
      <c r="M95" s="77">
        <v>6</v>
      </c>
      <c r="O95" s="62"/>
    </row>
    <row r="96" spans="1:15" ht="15.6" x14ac:dyDescent="0.3">
      <c r="A96" s="77"/>
      <c r="B96" s="94" t="s">
        <v>207</v>
      </c>
      <c r="C96" s="94" t="s">
        <v>565</v>
      </c>
      <c r="D96" s="94" t="s">
        <v>18</v>
      </c>
      <c r="E96" s="76"/>
      <c r="F96" s="76"/>
      <c r="G96" s="76"/>
      <c r="H96" s="76"/>
      <c r="I96" s="76">
        <v>6</v>
      </c>
      <c r="J96" s="76"/>
      <c r="K96" s="76"/>
      <c r="L96" s="76"/>
      <c r="M96" s="77">
        <v>6</v>
      </c>
      <c r="O96" s="62"/>
    </row>
    <row r="97" spans="1:15" ht="15.6" x14ac:dyDescent="0.3">
      <c r="A97" s="77"/>
      <c r="B97" s="98" t="s">
        <v>207</v>
      </c>
      <c r="C97" s="98" t="s">
        <v>343</v>
      </c>
      <c r="D97" s="98" t="s">
        <v>18</v>
      </c>
      <c r="E97" s="77"/>
      <c r="F97" s="77">
        <v>6</v>
      </c>
      <c r="G97" s="77"/>
      <c r="H97" s="77"/>
      <c r="I97" s="77"/>
      <c r="J97" s="77"/>
      <c r="K97" s="77"/>
      <c r="L97" s="77"/>
      <c r="M97" s="77">
        <v>6</v>
      </c>
      <c r="O97" s="62"/>
    </row>
    <row r="98" spans="1:15" ht="15.6" x14ac:dyDescent="0.3">
      <c r="A98" s="116"/>
      <c r="B98" s="110" t="s">
        <v>326</v>
      </c>
      <c r="C98" s="110" t="s">
        <v>327</v>
      </c>
      <c r="D98" s="110" t="s">
        <v>18</v>
      </c>
      <c r="E98" s="77"/>
      <c r="F98" s="77"/>
      <c r="G98" s="77">
        <v>6</v>
      </c>
      <c r="H98" s="77"/>
      <c r="I98" s="77"/>
      <c r="J98" s="77"/>
      <c r="K98" s="77"/>
      <c r="L98" s="77"/>
      <c r="M98" s="77">
        <v>6</v>
      </c>
      <c r="O98" s="62"/>
    </row>
    <row r="99" spans="1:15" ht="15.6" x14ac:dyDescent="0.3">
      <c r="A99" s="116"/>
      <c r="B99" s="98" t="s">
        <v>153</v>
      </c>
      <c r="C99" s="98" t="s">
        <v>402</v>
      </c>
      <c r="D99" s="98" t="s">
        <v>403</v>
      </c>
      <c r="E99" s="77"/>
      <c r="F99" s="77"/>
      <c r="G99" s="77"/>
      <c r="H99" s="77">
        <v>6</v>
      </c>
      <c r="I99" s="77"/>
      <c r="J99" s="77"/>
      <c r="K99" s="77"/>
      <c r="L99" s="77"/>
      <c r="M99" s="77">
        <v>6</v>
      </c>
      <c r="O99" s="65"/>
    </row>
    <row r="100" spans="1:15" ht="15.6" x14ac:dyDescent="0.3">
      <c r="A100" s="77"/>
      <c r="B100" s="94" t="s">
        <v>397</v>
      </c>
      <c r="C100" s="94" t="s">
        <v>573</v>
      </c>
      <c r="D100" s="94" t="s">
        <v>507</v>
      </c>
      <c r="E100" s="76"/>
      <c r="F100" s="76"/>
      <c r="G100" s="76"/>
      <c r="H100" s="76"/>
      <c r="I100" s="76">
        <v>5</v>
      </c>
      <c r="J100" s="76"/>
      <c r="K100" s="76"/>
      <c r="L100" s="76"/>
      <c r="M100" s="77">
        <v>5</v>
      </c>
      <c r="O100" s="65"/>
    </row>
    <row r="101" spans="1:15" ht="15.6" x14ac:dyDescent="0.3">
      <c r="A101" s="77"/>
      <c r="B101" s="95" t="s">
        <v>120</v>
      </c>
      <c r="C101" s="95" t="s">
        <v>704</v>
      </c>
      <c r="D101" s="95" t="s">
        <v>645</v>
      </c>
      <c r="E101" s="76"/>
      <c r="F101" s="76"/>
      <c r="G101" s="76"/>
      <c r="H101" s="76"/>
      <c r="I101" s="76"/>
      <c r="J101" s="81">
        <v>5</v>
      </c>
      <c r="K101" s="76"/>
      <c r="L101" s="76"/>
      <c r="M101" s="77">
        <v>5</v>
      </c>
    </row>
    <row r="102" spans="1:15" ht="15.6" x14ac:dyDescent="0.3">
      <c r="A102" s="116"/>
      <c r="B102" s="125" t="s">
        <v>908</v>
      </c>
      <c r="C102" s="125" t="s">
        <v>909</v>
      </c>
      <c r="D102" s="125" t="s">
        <v>885</v>
      </c>
      <c r="E102" s="149"/>
      <c r="F102" s="149"/>
      <c r="G102" s="149"/>
      <c r="H102" s="149"/>
      <c r="I102" s="149"/>
      <c r="J102" s="149"/>
      <c r="K102" s="149"/>
      <c r="L102" s="94">
        <v>5</v>
      </c>
      <c r="M102" s="150">
        <v>5</v>
      </c>
    </row>
    <row r="103" spans="1:15" ht="15.6" x14ac:dyDescent="0.3">
      <c r="A103" s="116"/>
      <c r="B103" s="110" t="s">
        <v>329</v>
      </c>
      <c r="C103" s="110" t="s">
        <v>561</v>
      </c>
      <c r="D103" s="110" t="s">
        <v>18</v>
      </c>
      <c r="E103" s="90">
        <v>5</v>
      </c>
      <c r="F103" s="77"/>
      <c r="G103" s="77"/>
      <c r="H103" s="77"/>
      <c r="I103" s="77"/>
      <c r="J103" s="77"/>
      <c r="K103" s="77"/>
      <c r="L103" s="77"/>
      <c r="M103" s="77">
        <v>5</v>
      </c>
    </row>
    <row r="104" spans="1:15" ht="15.6" x14ac:dyDescent="0.3">
      <c r="A104" s="77"/>
      <c r="B104" s="94" t="s">
        <v>207</v>
      </c>
      <c r="C104" s="94" t="s">
        <v>564</v>
      </c>
      <c r="D104" s="94" t="s">
        <v>499</v>
      </c>
      <c r="E104" s="76"/>
      <c r="F104" s="76"/>
      <c r="G104" s="76"/>
      <c r="H104" s="76"/>
      <c r="I104" s="76">
        <v>4</v>
      </c>
      <c r="J104" s="76"/>
      <c r="K104" s="76"/>
      <c r="L104" s="76"/>
      <c r="M104" s="77">
        <v>4</v>
      </c>
    </row>
    <row r="105" spans="1:15" ht="15.6" x14ac:dyDescent="0.3">
      <c r="A105" s="149"/>
      <c r="B105" s="98" t="s">
        <v>225</v>
      </c>
      <c r="C105" s="98" t="s">
        <v>344</v>
      </c>
      <c r="D105" s="98" t="s">
        <v>18</v>
      </c>
      <c r="E105" s="77"/>
      <c r="F105" s="77">
        <v>4</v>
      </c>
      <c r="G105" s="77"/>
      <c r="H105" s="77"/>
      <c r="I105" s="77"/>
      <c r="J105" s="77"/>
      <c r="K105" s="77"/>
      <c r="L105" s="77"/>
      <c r="M105" s="77">
        <v>4</v>
      </c>
    </row>
    <row r="106" spans="1:15" ht="15.6" x14ac:dyDescent="0.3">
      <c r="A106" s="149"/>
      <c r="B106" s="98" t="s">
        <v>404</v>
      </c>
      <c r="C106" s="98" t="s">
        <v>405</v>
      </c>
      <c r="D106" s="98" t="s">
        <v>18</v>
      </c>
      <c r="E106" s="77"/>
      <c r="F106" s="77"/>
      <c r="G106" s="77"/>
      <c r="H106" s="77">
        <v>4</v>
      </c>
      <c r="I106" s="77"/>
      <c r="J106" s="77"/>
      <c r="K106" s="77"/>
      <c r="L106" s="77"/>
      <c r="M106" s="77">
        <v>4</v>
      </c>
    </row>
    <row r="107" spans="1:15" ht="15.6" x14ac:dyDescent="0.3">
      <c r="A107" s="149"/>
      <c r="B107" s="95" t="s">
        <v>284</v>
      </c>
      <c r="C107" s="95" t="s">
        <v>705</v>
      </c>
      <c r="D107" s="95" t="s">
        <v>29</v>
      </c>
      <c r="E107" s="76"/>
      <c r="F107" s="76"/>
      <c r="G107" s="76"/>
      <c r="H107" s="76"/>
      <c r="I107" s="76"/>
      <c r="J107" s="81">
        <v>4</v>
      </c>
      <c r="K107" s="76"/>
      <c r="L107" s="76"/>
      <c r="M107" s="77">
        <v>4</v>
      </c>
    </row>
    <row r="108" spans="1:15" ht="15.6" x14ac:dyDescent="0.3">
      <c r="A108" s="149"/>
      <c r="B108" s="110" t="s">
        <v>107</v>
      </c>
      <c r="C108" s="110" t="s">
        <v>557</v>
      </c>
      <c r="D108" s="110" t="s">
        <v>45</v>
      </c>
      <c r="E108" s="90">
        <v>4</v>
      </c>
      <c r="F108" s="77"/>
      <c r="G108" s="77"/>
      <c r="H108" s="77"/>
      <c r="I108" s="77"/>
      <c r="J108" s="77"/>
      <c r="K108" s="77"/>
      <c r="L108" s="77"/>
      <c r="M108" s="77">
        <v>4</v>
      </c>
    </row>
    <row r="109" spans="1:15" ht="15.6" x14ac:dyDescent="0.3">
      <c r="A109" s="149"/>
      <c r="B109" s="125" t="s">
        <v>284</v>
      </c>
      <c r="C109" s="125" t="s">
        <v>912</v>
      </c>
      <c r="D109" s="125" t="s">
        <v>18</v>
      </c>
      <c r="E109" s="149"/>
      <c r="F109" s="149"/>
      <c r="G109" s="149"/>
      <c r="H109" s="149"/>
      <c r="I109" s="149"/>
      <c r="J109" s="149"/>
      <c r="K109" s="149"/>
      <c r="L109" s="94">
        <v>4</v>
      </c>
      <c r="M109" s="150">
        <v>4</v>
      </c>
    </row>
    <row r="110" spans="1:15" ht="15.6" x14ac:dyDescent="0.3">
      <c r="A110" s="149"/>
      <c r="B110" s="110" t="s">
        <v>109</v>
      </c>
      <c r="C110" s="110" t="s">
        <v>325</v>
      </c>
      <c r="D110" s="110" t="s">
        <v>98</v>
      </c>
      <c r="E110" s="77"/>
      <c r="F110" s="77"/>
      <c r="G110" s="77">
        <v>3</v>
      </c>
      <c r="H110" s="77"/>
      <c r="I110" s="77"/>
      <c r="J110" s="77"/>
      <c r="K110" s="77"/>
      <c r="L110" s="77"/>
      <c r="M110" s="77">
        <v>3</v>
      </c>
    </row>
    <row r="111" spans="1:15" ht="15.6" x14ac:dyDescent="0.3">
      <c r="A111" s="149"/>
      <c r="B111" s="94" t="s">
        <v>103</v>
      </c>
      <c r="C111" s="94" t="s">
        <v>593</v>
      </c>
      <c r="D111" s="94" t="s">
        <v>510</v>
      </c>
      <c r="E111" s="76"/>
      <c r="F111" s="76"/>
      <c r="G111" s="76"/>
      <c r="H111" s="76"/>
      <c r="I111" s="76">
        <v>3</v>
      </c>
      <c r="J111" s="76"/>
      <c r="K111" s="76"/>
      <c r="L111" s="76"/>
      <c r="M111" s="77">
        <v>3</v>
      </c>
    </row>
    <row r="112" spans="1:15" ht="15.6" x14ac:dyDescent="0.3">
      <c r="A112" s="149"/>
      <c r="B112" s="98" t="s">
        <v>220</v>
      </c>
      <c r="C112" s="98" t="s">
        <v>406</v>
      </c>
      <c r="D112" s="98" t="s">
        <v>377</v>
      </c>
      <c r="E112" s="77"/>
      <c r="F112" s="77"/>
      <c r="G112" s="77"/>
      <c r="H112" s="77">
        <v>3</v>
      </c>
      <c r="I112" s="77"/>
      <c r="J112" s="77"/>
      <c r="K112" s="77"/>
      <c r="L112" s="77"/>
      <c r="M112" s="77">
        <v>3</v>
      </c>
    </row>
    <row r="113" spans="1:13" ht="15.6" x14ac:dyDescent="0.3">
      <c r="A113" s="149"/>
      <c r="B113" s="125" t="s">
        <v>107</v>
      </c>
      <c r="C113" s="125" t="s">
        <v>911</v>
      </c>
      <c r="D113" s="125" t="s">
        <v>885</v>
      </c>
      <c r="E113" s="149"/>
      <c r="F113" s="149"/>
      <c r="G113" s="149"/>
      <c r="H113" s="149"/>
      <c r="I113" s="149"/>
      <c r="J113" s="149"/>
      <c r="K113" s="149"/>
      <c r="L113" s="94">
        <v>3</v>
      </c>
      <c r="M113" s="150">
        <v>3</v>
      </c>
    </row>
    <row r="114" spans="1:13" ht="15.6" x14ac:dyDescent="0.3">
      <c r="A114" s="149"/>
      <c r="B114" s="110" t="s">
        <v>146</v>
      </c>
      <c r="C114" s="110" t="s">
        <v>595</v>
      </c>
      <c r="D114" s="110" t="s">
        <v>18</v>
      </c>
      <c r="E114" s="90">
        <v>3</v>
      </c>
      <c r="F114" s="77"/>
      <c r="G114" s="77"/>
      <c r="H114" s="77"/>
      <c r="I114" s="77"/>
      <c r="J114" s="77"/>
      <c r="K114" s="77"/>
      <c r="L114" s="77"/>
      <c r="M114" s="77">
        <v>3</v>
      </c>
    </row>
    <row r="115" spans="1:13" ht="15.6" x14ac:dyDescent="0.3">
      <c r="A115" s="149"/>
      <c r="B115" s="95" t="s">
        <v>706</v>
      </c>
      <c r="C115" s="95" t="s">
        <v>707</v>
      </c>
      <c r="D115" s="95" t="s">
        <v>645</v>
      </c>
      <c r="E115" s="76"/>
      <c r="F115" s="76"/>
      <c r="G115" s="76"/>
      <c r="H115" s="76"/>
      <c r="I115" s="76"/>
      <c r="J115" s="81">
        <v>3</v>
      </c>
      <c r="K115" s="76"/>
      <c r="L115" s="76"/>
      <c r="M115" s="77">
        <v>3</v>
      </c>
    </row>
    <row r="116" spans="1:13" ht="15.6" x14ac:dyDescent="0.3">
      <c r="A116" s="149"/>
      <c r="B116" s="98" t="s">
        <v>169</v>
      </c>
      <c r="C116" s="98" t="s">
        <v>345</v>
      </c>
      <c r="D116" s="98" t="s">
        <v>346</v>
      </c>
      <c r="E116" s="77"/>
      <c r="F116" s="77">
        <v>3</v>
      </c>
      <c r="G116" s="77"/>
      <c r="H116" s="77"/>
      <c r="I116" s="77"/>
      <c r="J116" s="77"/>
      <c r="K116" s="77"/>
      <c r="L116" s="77"/>
      <c r="M116" s="77">
        <v>3</v>
      </c>
    </row>
    <row r="117" spans="1:13" ht="15.6" x14ac:dyDescent="0.3">
      <c r="A117" s="149"/>
      <c r="B117" s="98" t="s">
        <v>107</v>
      </c>
      <c r="C117" s="98" t="s">
        <v>407</v>
      </c>
      <c r="D117" s="98" t="s">
        <v>18</v>
      </c>
      <c r="E117" s="77"/>
      <c r="F117" s="77"/>
      <c r="G117" s="77"/>
      <c r="H117" s="77">
        <v>2</v>
      </c>
      <c r="I117" s="77"/>
      <c r="J117" s="77"/>
      <c r="K117" s="77"/>
      <c r="L117" s="77"/>
      <c r="M117" s="77">
        <v>2</v>
      </c>
    </row>
    <row r="118" spans="1:13" ht="15.6" x14ac:dyDescent="0.3">
      <c r="A118" s="149"/>
      <c r="B118" s="125" t="s">
        <v>215</v>
      </c>
      <c r="C118" s="125" t="s">
        <v>904</v>
      </c>
      <c r="D118" s="125" t="s">
        <v>18</v>
      </c>
      <c r="E118" s="149"/>
      <c r="F118" s="149"/>
      <c r="G118" s="149"/>
      <c r="H118" s="149"/>
      <c r="I118" s="149"/>
      <c r="J118" s="149"/>
      <c r="K118" s="149"/>
      <c r="L118" s="94">
        <v>2</v>
      </c>
      <c r="M118" s="150">
        <v>2</v>
      </c>
    </row>
    <row r="119" spans="1:13" ht="15.6" x14ac:dyDescent="0.3">
      <c r="A119" s="149"/>
      <c r="B119" s="95" t="s">
        <v>708</v>
      </c>
      <c r="C119" s="95" t="s">
        <v>709</v>
      </c>
      <c r="D119" s="95" t="s">
        <v>426</v>
      </c>
      <c r="E119" s="76"/>
      <c r="F119" s="76"/>
      <c r="G119" s="76"/>
      <c r="H119" s="76"/>
      <c r="I119" s="76"/>
      <c r="J119" s="81">
        <v>2</v>
      </c>
      <c r="K119" s="76"/>
      <c r="L119" s="76"/>
      <c r="M119" s="77">
        <v>2</v>
      </c>
    </row>
    <row r="120" spans="1:13" ht="15.6" x14ac:dyDescent="0.3">
      <c r="A120" s="149"/>
      <c r="B120" s="110" t="s">
        <v>120</v>
      </c>
      <c r="C120" s="110" t="s">
        <v>576</v>
      </c>
      <c r="D120" s="110" t="s">
        <v>18</v>
      </c>
      <c r="E120" s="90">
        <v>2</v>
      </c>
      <c r="F120" s="77"/>
      <c r="G120" s="77"/>
      <c r="H120" s="77"/>
      <c r="I120" s="77"/>
      <c r="J120" s="77"/>
      <c r="K120" s="77"/>
      <c r="L120" s="77"/>
      <c r="M120" s="77">
        <v>2</v>
      </c>
    </row>
    <row r="121" spans="1:13" ht="15.6" x14ac:dyDescent="0.3">
      <c r="A121" s="149"/>
      <c r="B121" s="98" t="s">
        <v>347</v>
      </c>
      <c r="C121" s="98" t="s">
        <v>348</v>
      </c>
      <c r="D121" s="98" t="s">
        <v>349</v>
      </c>
      <c r="E121" s="77"/>
      <c r="F121" s="77">
        <v>2</v>
      </c>
      <c r="G121" s="77"/>
      <c r="H121" s="77"/>
      <c r="I121" s="77"/>
      <c r="J121" s="77"/>
      <c r="K121" s="77"/>
      <c r="L121" s="77"/>
      <c r="M121" s="77">
        <v>2</v>
      </c>
    </row>
    <row r="122" spans="1:13" ht="15.6" x14ac:dyDescent="0.3">
      <c r="A122" s="149"/>
      <c r="B122" s="94" t="s">
        <v>484</v>
      </c>
      <c r="C122" s="94" t="s">
        <v>572</v>
      </c>
      <c r="D122" s="94" t="s">
        <v>18</v>
      </c>
      <c r="E122" s="76"/>
      <c r="F122" s="76"/>
      <c r="G122" s="76"/>
      <c r="H122" s="76"/>
      <c r="I122" s="76">
        <v>2</v>
      </c>
      <c r="J122" s="76"/>
      <c r="K122" s="76"/>
      <c r="L122" s="76"/>
      <c r="M122" s="77">
        <v>2</v>
      </c>
    </row>
    <row r="123" spans="1:13" ht="15.6" x14ac:dyDescent="0.3">
      <c r="A123" s="149"/>
      <c r="B123" s="125" t="s">
        <v>101</v>
      </c>
      <c r="C123" s="125" t="s">
        <v>898</v>
      </c>
      <c r="D123" s="125" t="s">
        <v>18</v>
      </c>
      <c r="E123" s="149"/>
      <c r="F123" s="149"/>
      <c r="G123" s="149"/>
      <c r="H123" s="149"/>
      <c r="I123" s="149"/>
      <c r="J123" s="149"/>
      <c r="K123" s="149"/>
      <c r="L123" s="94">
        <v>1</v>
      </c>
      <c r="M123" s="150">
        <v>1</v>
      </c>
    </row>
    <row r="124" spans="1:13" ht="15.6" x14ac:dyDescent="0.3">
      <c r="A124" s="149"/>
      <c r="B124" s="110" t="s">
        <v>333</v>
      </c>
      <c r="C124" s="110" t="s">
        <v>240</v>
      </c>
      <c r="D124" s="110" t="s">
        <v>80</v>
      </c>
      <c r="E124" s="77"/>
      <c r="F124" s="77"/>
      <c r="G124" s="77">
        <v>1</v>
      </c>
      <c r="H124" s="77"/>
      <c r="I124" s="77"/>
      <c r="J124" s="77"/>
      <c r="K124" s="77"/>
      <c r="L124" s="77"/>
      <c r="M124" s="77">
        <v>1</v>
      </c>
    </row>
    <row r="125" spans="1:13" ht="15.6" x14ac:dyDescent="0.3">
      <c r="A125" s="149"/>
      <c r="B125" s="110" t="s">
        <v>101</v>
      </c>
      <c r="C125" s="110" t="s">
        <v>574</v>
      </c>
      <c r="D125" s="110" t="s">
        <v>18</v>
      </c>
      <c r="E125" s="90">
        <v>1</v>
      </c>
      <c r="F125" s="77"/>
      <c r="G125" s="77"/>
      <c r="H125" s="77"/>
      <c r="I125" s="77"/>
      <c r="J125" s="77"/>
      <c r="K125" s="77"/>
      <c r="L125" s="77"/>
      <c r="M125" s="77">
        <v>1</v>
      </c>
    </row>
    <row r="126" spans="1:13" ht="15.6" x14ac:dyDescent="0.3">
      <c r="A126" s="149"/>
      <c r="B126" s="95" t="s">
        <v>710</v>
      </c>
      <c r="C126" s="95" t="s">
        <v>711</v>
      </c>
      <c r="D126" s="95" t="s">
        <v>98</v>
      </c>
      <c r="E126" s="76"/>
      <c r="F126" s="76"/>
      <c r="G126" s="76"/>
      <c r="H126" s="76"/>
      <c r="I126" s="76"/>
      <c r="J126" s="81">
        <v>1</v>
      </c>
      <c r="K126" s="76"/>
      <c r="L126" s="76"/>
      <c r="M126" s="77">
        <v>1</v>
      </c>
    </row>
    <row r="127" spans="1:13" ht="15.6" x14ac:dyDescent="0.3">
      <c r="A127" s="149"/>
      <c r="B127" s="98" t="s">
        <v>248</v>
      </c>
      <c r="C127" s="98" t="s">
        <v>408</v>
      </c>
      <c r="D127" s="98" t="s">
        <v>409</v>
      </c>
      <c r="E127" s="77"/>
      <c r="F127" s="77"/>
      <c r="G127" s="77"/>
      <c r="H127" s="77">
        <v>1</v>
      </c>
      <c r="I127" s="77"/>
      <c r="J127" s="77"/>
      <c r="K127" s="77"/>
      <c r="L127" s="77"/>
      <c r="M127" s="77">
        <v>1</v>
      </c>
    </row>
    <row r="128" spans="1:13" ht="15.6" x14ac:dyDescent="0.3">
      <c r="A128" s="149"/>
      <c r="B128" s="94" t="s">
        <v>295</v>
      </c>
      <c r="C128" s="94" t="s">
        <v>587</v>
      </c>
      <c r="D128" s="94" t="s">
        <v>150</v>
      </c>
      <c r="E128" s="76"/>
      <c r="F128" s="76"/>
      <c r="G128" s="76"/>
      <c r="H128" s="76"/>
      <c r="I128" s="76">
        <v>1</v>
      </c>
      <c r="J128" s="76"/>
      <c r="K128" s="76"/>
      <c r="L128" s="76"/>
      <c r="M128" s="77">
        <v>1</v>
      </c>
    </row>
  </sheetData>
  <autoFilter ref="B2:M2" xr:uid="{00000000-0009-0000-0000-000005000000}">
    <sortState xmlns:xlrd2="http://schemas.microsoft.com/office/spreadsheetml/2017/richdata2" ref="B3:M128">
      <sortCondition descending="1" ref="M2"/>
    </sortState>
  </autoFilter>
  <mergeCells count="1">
    <mergeCell ref="A1:M1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2"/>
  <sheetViews>
    <sheetView zoomScale="80" zoomScaleNormal="80" workbookViewId="0">
      <selection activeCell="N8" sqref="N8"/>
    </sheetView>
  </sheetViews>
  <sheetFormatPr baseColWidth="10" defaultRowHeight="14.4" x14ac:dyDescent="0.3"/>
  <cols>
    <col min="2" max="2" width="21.88671875" customWidth="1"/>
    <col min="3" max="3" width="29.109375" customWidth="1"/>
    <col min="4" max="4" width="39.44140625" customWidth="1"/>
    <col min="5" max="12" width="7.33203125" customWidth="1"/>
    <col min="13" max="13" width="15.6640625" style="52" bestFit="1" customWidth="1"/>
  </cols>
  <sheetData>
    <row r="1" spans="1:13" ht="70.95" customHeight="1" x14ac:dyDescent="0.6">
      <c r="A1" s="162" t="s">
        <v>643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</row>
    <row r="2" spans="1:13" ht="15.6" x14ac:dyDescent="0.3">
      <c r="A2" s="23" t="s">
        <v>6</v>
      </c>
      <c r="B2" s="26" t="s">
        <v>0</v>
      </c>
      <c r="C2" s="26" t="s">
        <v>1</v>
      </c>
      <c r="D2" s="26" t="s">
        <v>2</v>
      </c>
      <c r="E2" s="112" t="s">
        <v>16</v>
      </c>
      <c r="F2" s="112" t="s">
        <v>7</v>
      </c>
      <c r="G2" s="112" t="s">
        <v>8</v>
      </c>
      <c r="H2" s="112" t="s">
        <v>9</v>
      </c>
      <c r="I2" s="112" t="s">
        <v>10</v>
      </c>
      <c r="J2" s="112" t="s">
        <v>11</v>
      </c>
      <c r="K2" s="112" t="s">
        <v>12</v>
      </c>
      <c r="L2" s="112" t="s">
        <v>13</v>
      </c>
      <c r="M2" s="111" t="s">
        <v>3</v>
      </c>
    </row>
    <row r="3" spans="1:13" ht="15.6" x14ac:dyDescent="0.3">
      <c r="A3" s="77">
        <v>1</v>
      </c>
      <c r="B3" s="110" t="s">
        <v>116</v>
      </c>
      <c r="C3" s="110" t="s">
        <v>257</v>
      </c>
      <c r="D3" s="110" t="s">
        <v>18</v>
      </c>
      <c r="E3" s="89">
        <v>30</v>
      </c>
      <c r="F3" s="76"/>
      <c r="G3" s="76"/>
      <c r="H3" s="76"/>
      <c r="I3" s="76"/>
      <c r="J3" s="76">
        <v>30</v>
      </c>
      <c r="K3" s="76"/>
      <c r="L3" s="76">
        <v>33</v>
      </c>
      <c r="M3" s="99">
        <v>93</v>
      </c>
    </row>
    <row r="4" spans="1:13" ht="15.6" x14ac:dyDescent="0.3">
      <c r="A4" s="77">
        <v>2</v>
      </c>
      <c r="B4" s="98" t="s">
        <v>350</v>
      </c>
      <c r="C4" s="98" t="s">
        <v>351</v>
      </c>
      <c r="D4" s="98" t="s">
        <v>18</v>
      </c>
      <c r="E4" s="81"/>
      <c r="F4" s="76">
        <v>33</v>
      </c>
      <c r="G4" s="76">
        <v>20</v>
      </c>
      <c r="H4" s="76"/>
      <c r="I4" s="76">
        <v>27</v>
      </c>
      <c r="J4" s="76"/>
      <c r="K4" s="76"/>
      <c r="L4" s="76"/>
      <c r="M4" s="99">
        <v>80</v>
      </c>
    </row>
    <row r="5" spans="1:13" ht="15.6" x14ac:dyDescent="0.3">
      <c r="A5" s="77">
        <v>3</v>
      </c>
      <c r="B5" s="69" t="s">
        <v>236</v>
      </c>
      <c r="C5" s="69" t="s">
        <v>798</v>
      </c>
      <c r="D5" s="69" t="s">
        <v>18</v>
      </c>
      <c r="E5" s="76"/>
      <c r="F5" s="76"/>
      <c r="G5" s="76"/>
      <c r="H5" s="76"/>
      <c r="I5" s="76"/>
      <c r="J5" s="76"/>
      <c r="K5" s="76">
        <v>33</v>
      </c>
      <c r="L5" s="76">
        <v>24</v>
      </c>
      <c r="M5" s="99">
        <v>57</v>
      </c>
    </row>
    <row r="6" spans="1:13" ht="15.6" x14ac:dyDescent="0.3">
      <c r="A6" s="77">
        <v>4</v>
      </c>
      <c r="B6" s="94" t="s">
        <v>328</v>
      </c>
      <c r="C6" s="94" t="s">
        <v>359</v>
      </c>
      <c r="D6" s="94" t="s">
        <v>64</v>
      </c>
      <c r="E6" s="76"/>
      <c r="F6" s="76">
        <v>19</v>
      </c>
      <c r="G6" s="76">
        <v>18</v>
      </c>
      <c r="H6" s="76"/>
      <c r="I6" s="76">
        <v>19</v>
      </c>
      <c r="J6" s="76"/>
      <c r="K6" s="76"/>
      <c r="L6" s="76"/>
      <c r="M6" s="99">
        <v>56</v>
      </c>
    </row>
    <row r="7" spans="1:13" ht="15.6" x14ac:dyDescent="0.3">
      <c r="A7" s="77">
        <v>5</v>
      </c>
      <c r="B7" s="94" t="s">
        <v>307</v>
      </c>
      <c r="C7" s="94" t="s">
        <v>599</v>
      </c>
      <c r="D7" s="94" t="s">
        <v>18</v>
      </c>
      <c r="E7" s="76"/>
      <c r="F7" s="76"/>
      <c r="G7" s="76"/>
      <c r="H7" s="76"/>
      <c r="I7" s="76">
        <v>22</v>
      </c>
      <c r="J7" s="76">
        <v>17</v>
      </c>
      <c r="K7" s="76"/>
      <c r="L7" s="76">
        <v>13</v>
      </c>
      <c r="M7" s="99">
        <v>52</v>
      </c>
    </row>
    <row r="8" spans="1:13" ht="15.6" x14ac:dyDescent="0.3">
      <c r="A8" s="77">
        <v>6</v>
      </c>
      <c r="B8" s="98" t="s">
        <v>353</v>
      </c>
      <c r="C8" s="98" t="s">
        <v>354</v>
      </c>
      <c r="D8" s="98" t="s">
        <v>37</v>
      </c>
      <c r="E8" s="76"/>
      <c r="F8" s="76">
        <v>27</v>
      </c>
      <c r="G8" s="76"/>
      <c r="H8" s="76"/>
      <c r="I8" s="76"/>
      <c r="J8" s="76">
        <v>22</v>
      </c>
      <c r="K8" s="76"/>
      <c r="L8" s="76"/>
      <c r="M8" s="99">
        <v>49</v>
      </c>
    </row>
    <row r="9" spans="1:13" ht="15.6" x14ac:dyDescent="0.3">
      <c r="A9" s="77">
        <v>7</v>
      </c>
      <c r="B9" s="95" t="s">
        <v>120</v>
      </c>
      <c r="C9" s="95" t="s">
        <v>724</v>
      </c>
      <c r="D9" s="95" t="s">
        <v>502</v>
      </c>
      <c r="E9" s="76"/>
      <c r="F9" s="76"/>
      <c r="G9" s="76"/>
      <c r="H9" s="76"/>
      <c r="I9" s="76"/>
      <c r="J9" s="81">
        <v>16</v>
      </c>
      <c r="K9" s="76">
        <v>30</v>
      </c>
      <c r="L9" s="76"/>
      <c r="M9" s="99">
        <v>46</v>
      </c>
    </row>
    <row r="10" spans="1:13" ht="15.6" x14ac:dyDescent="0.3">
      <c r="A10" s="77">
        <v>8</v>
      </c>
      <c r="B10" s="94" t="s">
        <v>553</v>
      </c>
      <c r="C10" s="94" t="s">
        <v>594</v>
      </c>
      <c r="D10" s="94" t="s">
        <v>18</v>
      </c>
      <c r="E10" s="76"/>
      <c r="F10" s="76"/>
      <c r="G10" s="76"/>
      <c r="H10" s="76"/>
      <c r="I10" s="76">
        <v>24</v>
      </c>
      <c r="J10" s="76">
        <v>9</v>
      </c>
      <c r="K10" s="76"/>
      <c r="L10" s="76">
        <v>12</v>
      </c>
      <c r="M10" s="99">
        <v>45</v>
      </c>
    </row>
    <row r="11" spans="1:13" ht="15.6" x14ac:dyDescent="0.3">
      <c r="A11" s="77">
        <v>9</v>
      </c>
      <c r="B11" s="110" t="s">
        <v>272</v>
      </c>
      <c r="C11" s="110" t="s">
        <v>614</v>
      </c>
      <c r="D11" s="110" t="s">
        <v>18</v>
      </c>
      <c r="E11" s="89">
        <v>19</v>
      </c>
      <c r="F11" s="76">
        <v>24</v>
      </c>
      <c r="G11" s="76"/>
      <c r="H11" s="76"/>
      <c r="I11" s="76"/>
      <c r="J11" s="76"/>
      <c r="K11" s="76"/>
      <c r="L11" s="76"/>
      <c r="M11" s="99">
        <v>43</v>
      </c>
    </row>
    <row r="12" spans="1:13" ht="15.6" x14ac:dyDescent="0.3">
      <c r="A12" s="77">
        <v>10</v>
      </c>
      <c r="B12" s="95" t="s">
        <v>722</v>
      </c>
      <c r="C12" s="95" t="s">
        <v>723</v>
      </c>
      <c r="D12" s="95" t="s">
        <v>18</v>
      </c>
      <c r="E12" s="76"/>
      <c r="F12" s="76"/>
      <c r="G12" s="76"/>
      <c r="H12" s="76"/>
      <c r="I12" s="76"/>
      <c r="J12" s="89">
        <v>19</v>
      </c>
      <c r="K12" s="76"/>
      <c r="L12" s="76">
        <v>22</v>
      </c>
      <c r="M12" s="99">
        <v>41</v>
      </c>
    </row>
    <row r="13" spans="1:13" ht="15.6" x14ac:dyDescent="0.3">
      <c r="A13" s="77">
        <v>11</v>
      </c>
      <c r="B13" s="94" t="s">
        <v>486</v>
      </c>
      <c r="C13" s="94" t="s">
        <v>487</v>
      </c>
      <c r="D13" s="94" t="s">
        <v>23</v>
      </c>
      <c r="E13" s="76"/>
      <c r="F13" s="76"/>
      <c r="G13" s="76"/>
      <c r="H13" s="76"/>
      <c r="I13" s="76">
        <v>33</v>
      </c>
      <c r="J13" s="76"/>
      <c r="K13" s="76"/>
      <c r="L13" s="76"/>
      <c r="M13" s="99">
        <v>33</v>
      </c>
    </row>
    <row r="14" spans="1:13" ht="15.6" x14ac:dyDescent="0.3">
      <c r="A14" s="77">
        <v>12</v>
      </c>
      <c r="B14" s="110" t="s">
        <v>248</v>
      </c>
      <c r="C14" s="110" t="s">
        <v>249</v>
      </c>
      <c r="D14" s="110" t="s">
        <v>47</v>
      </c>
      <c r="E14" s="89">
        <v>33</v>
      </c>
      <c r="F14" s="76"/>
      <c r="G14" s="76"/>
      <c r="H14" s="76"/>
      <c r="I14" s="76"/>
      <c r="J14" s="76"/>
      <c r="K14" s="76"/>
      <c r="L14" s="76"/>
      <c r="M14" s="99">
        <v>33</v>
      </c>
    </row>
    <row r="15" spans="1:13" ht="15.6" x14ac:dyDescent="0.3">
      <c r="A15" s="77">
        <v>13</v>
      </c>
      <c r="B15" s="94" t="s">
        <v>201</v>
      </c>
      <c r="C15" s="94" t="s">
        <v>223</v>
      </c>
      <c r="D15" s="94" t="s">
        <v>18</v>
      </c>
      <c r="E15" s="77"/>
      <c r="F15" s="77"/>
      <c r="G15" s="77"/>
      <c r="H15" s="77">
        <v>33</v>
      </c>
      <c r="I15" s="77"/>
      <c r="J15" s="77"/>
      <c r="K15" s="77"/>
      <c r="L15" s="77"/>
      <c r="M15" s="99">
        <v>33</v>
      </c>
    </row>
    <row r="16" spans="1:13" ht="15.6" x14ac:dyDescent="0.3">
      <c r="A16" s="77">
        <v>14</v>
      </c>
      <c r="B16" s="95" t="s">
        <v>715</v>
      </c>
      <c r="C16" s="95" t="s">
        <v>716</v>
      </c>
      <c r="D16" s="95" t="s">
        <v>18</v>
      </c>
      <c r="E16" s="76"/>
      <c r="F16" s="76"/>
      <c r="G16" s="76"/>
      <c r="H16" s="76"/>
      <c r="I16" s="76"/>
      <c r="J16" s="89">
        <v>33</v>
      </c>
      <c r="K16" s="76"/>
      <c r="L16" s="76"/>
      <c r="M16" s="99">
        <v>33</v>
      </c>
    </row>
    <row r="17" spans="1:13" ht="15.6" x14ac:dyDescent="0.3">
      <c r="A17" s="77">
        <v>15</v>
      </c>
      <c r="B17" s="98" t="s">
        <v>368</v>
      </c>
      <c r="C17" s="98" t="s">
        <v>369</v>
      </c>
      <c r="D17" s="98" t="s">
        <v>370</v>
      </c>
      <c r="E17" s="76"/>
      <c r="F17" s="76"/>
      <c r="G17" s="76">
        <v>33</v>
      </c>
      <c r="H17" s="76"/>
      <c r="I17" s="76"/>
      <c r="J17" s="76"/>
      <c r="K17" s="76"/>
      <c r="L17" s="76"/>
      <c r="M17" s="99">
        <v>33</v>
      </c>
    </row>
    <row r="18" spans="1:13" ht="15.6" x14ac:dyDescent="0.3">
      <c r="A18" s="77">
        <v>16</v>
      </c>
      <c r="B18" s="95" t="s">
        <v>182</v>
      </c>
      <c r="C18" s="95" t="s">
        <v>612</v>
      </c>
      <c r="D18" s="95" t="s">
        <v>18</v>
      </c>
      <c r="E18" s="76"/>
      <c r="F18" s="76"/>
      <c r="G18" s="76"/>
      <c r="H18" s="76"/>
      <c r="I18" s="76"/>
      <c r="J18" s="89">
        <v>18</v>
      </c>
      <c r="K18" s="76"/>
      <c r="L18" s="76">
        <v>14</v>
      </c>
      <c r="M18" s="99">
        <v>32</v>
      </c>
    </row>
    <row r="19" spans="1:13" ht="15.6" x14ac:dyDescent="0.3">
      <c r="A19" s="77">
        <v>17</v>
      </c>
      <c r="B19" s="98" t="s">
        <v>371</v>
      </c>
      <c r="C19" s="98" t="s">
        <v>372</v>
      </c>
      <c r="D19" s="98" t="s">
        <v>28</v>
      </c>
      <c r="E19" s="76"/>
      <c r="F19" s="76"/>
      <c r="G19" s="76">
        <v>30</v>
      </c>
      <c r="H19" s="76"/>
      <c r="I19" s="76"/>
      <c r="J19" s="76"/>
      <c r="K19" s="76"/>
      <c r="L19" s="76"/>
      <c r="M19" s="99">
        <v>30</v>
      </c>
    </row>
    <row r="20" spans="1:13" ht="15.6" x14ac:dyDescent="0.3">
      <c r="A20" s="77">
        <v>18</v>
      </c>
      <c r="B20" s="125" t="s">
        <v>328</v>
      </c>
      <c r="C20" s="125" t="s">
        <v>916</v>
      </c>
      <c r="D20" s="125" t="s">
        <v>838</v>
      </c>
      <c r="E20" s="149"/>
      <c r="F20" s="149"/>
      <c r="G20" s="149"/>
      <c r="H20" s="149"/>
      <c r="I20" s="149"/>
      <c r="J20" s="149"/>
      <c r="K20" s="149"/>
      <c r="L20" s="94">
        <v>30</v>
      </c>
      <c r="M20" s="151">
        <v>30</v>
      </c>
    </row>
    <row r="21" spans="1:13" ht="15.6" x14ac:dyDescent="0.3">
      <c r="A21" s="77">
        <v>19</v>
      </c>
      <c r="B21" s="98" t="s">
        <v>196</v>
      </c>
      <c r="C21" s="98" t="s">
        <v>352</v>
      </c>
      <c r="D21" s="98" t="s">
        <v>18</v>
      </c>
      <c r="E21" s="81"/>
      <c r="F21" s="76">
        <v>30</v>
      </c>
      <c r="G21" s="76"/>
      <c r="H21" s="76"/>
      <c r="I21" s="76"/>
      <c r="J21" s="76"/>
      <c r="K21" s="76"/>
      <c r="L21" s="76"/>
      <c r="M21" s="99">
        <v>30</v>
      </c>
    </row>
    <row r="22" spans="1:13" ht="15.6" x14ac:dyDescent="0.3">
      <c r="A22" s="77">
        <v>20</v>
      </c>
      <c r="B22" s="94" t="s">
        <v>182</v>
      </c>
      <c r="C22" s="94" t="s">
        <v>612</v>
      </c>
      <c r="D22" s="94" t="s">
        <v>18</v>
      </c>
      <c r="E22" s="76"/>
      <c r="F22" s="76"/>
      <c r="G22" s="76"/>
      <c r="H22" s="76"/>
      <c r="I22" s="76">
        <v>30</v>
      </c>
      <c r="J22" s="76"/>
      <c r="K22" s="76"/>
      <c r="L22" s="76"/>
      <c r="M22" s="99">
        <v>30</v>
      </c>
    </row>
    <row r="23" spans="1:13" ht="15.6" x14ac:dyDescent="0.3">
      <c r="A23" s="77">
        <v>21</v>
      </c>
      <c r="B23" s="94" t="s">
        <v>201</v>
      </c>
      <c r="C23" s="94" t="s">
        <v>410</v>
      </c>
      <c r="D23" s="94" t="s">
        <v>411</v>
      </c>
      <c r="E23" s="77"/>
      <c r="F23" s="77"/>
      <c r="G23" s="77"/>
      <c r="H23" s="77">
        <v>30</v>
      </c>
      <c r="I23" s="77"/>
      <c r="J23" s="77"/>
      <c r="K23" s="77"/>
      <c r="L23" s="77"/>
      <c r="M23" s="99">
        <v>30</v>
      </c>
    </row>
    <row r="24" spans="1:13" ht="15.6" x14ac:dyDescent="0.3">
      <c r="A24" s="77">
        <v>22</v>
      </c>
      <c r="B24" s="95" t="s">
        <v>386</v>
      </c>
      <c r="C24" s="95" t="s">
        <v>729</v>
      </c>
      <c r="D24" s="95" t="s">
        <v>37</v>
      </c>
      <c r="E24" s="76"/>
      <c r="F24" s="76"/>
      <c r="G24" s="76"/>
      <c r="H24" s="76"/>
      <c r="I24" s="76"/>
      <c r="J24" s="81">
        <v>11</v>
      </c>
      <c r="K24" s="76"/>
      <c r="L24" s="76">
        <v>18</v>
      </c>
      <c r="M24" s="99">
        <v>29</v>
      </c>
    </row>
    <row r="25" spans="1:13" ht="15.6" x14ac:dyDescent="0.3">
      <c r="A25" s="77">
        <v>23</v>
      </c>
      <c r="B25" s="110" t="s">
        <v>101</v>
      </c>
      <c r="C25" s="110" t="s">
        <v>615</v>
      </c>
      <c r="D25" s="110" t="s">
        <v>48</v>
      </c>
      <c r="E25" s="81">
        <v>27</v>
      </c>
      <c r="F25" s="76"/>
      <c r="G25" s="76"/>
      <c r="H25" s="76"/>
      <c r="I25" s="76"/>
      <c r="J25" s="76"/>
      <c r="K25" s="76"/>
      <c r="L25" s="76"/>
      <c r="M25" s="99">
        <v>27</v>
      </c>
    </row>
    <row r="26" spans="1:13" ht="15.6" x14ac:dyDescent="0.3">
      <c r="A26" s="77">
        <v>24</v>
      </c>
      <c r="B26" s="95" t="s">
        <v>717</v>
      </c>
      <c r="C26" s="95" t="s">
        <v>718</v>
      </c>
      <c r="D26" s="95" t="s">
        <v>89</v>
      </c>
      <c r="E26" s="76"/>
      <c r="F26" s="76"/>
      <c r="G26" s="76"/>
      <c r="H26" s="76"/>
      <c r="I26" s="76"/>
      <c r="J26" s="81">
        <v>27</v>
      </c>
      <c r="K26" s="76"/>
      <c r="L26" s="76"/>
      <c r="M26" s="99">
        <v>27</v>
      </c>
    </row>
    <row r="27" spans="1:13" ht="15.6" x14ac:dyDescent="0.3">
      <c r="A27" s="77">
        <v>25</v>
      </c>
      <c r="B27" s="98" t="s">
        <v>207</v>
      </c>
      <c r="C27" s="98" t="s">
        <v>373</v>
      </c>
      <c r="D27" s="98" t="s">
        <v>18</v>
      </c>
      <c r="E27" s="76"/>
      <c r="F27" s="76"/>
      <c r="G27" s="76">
        <v>27</v>
      </c>
      <c r="H27" s="76"/>
      <c r="I27" s="76"/>
      <c r="J27" s="76"/>
      <c r="K27" s="76"/>
      <c r="L27" s="76"/>
      <c r="M27" s="99">
        <v>27</v>
      </c>
    </row>
    <row r="28" spans="1:13" ht="15.6" x14ac:dyDescent="0.3">
      <c r="A28" s="77">
        <v>26</v>
      </c>
      <c r="B28" s="94" t="s">
        <v>412</v>
      </c>
      <c r="C28" s="94" t="s">
        <v>413</v>
      </c>
      <c r="D28" s="94" t="s">
        <v>411</v>
      </c>
      <c r="E28" s="77"/>
      <c r="F28" s="77"/>
      <c r="G28" s="77"/>
      <c r="H28" s="77">
        <v>27</v>
      </c>
      <c r="I28" s="77"/>
      <c r="J28" s="77"/>
      <c r="K28" s="77"/>
      <c r="L28" s="77"/>
      <c r="M28" s="99">
        <v>27</v>
      </c>
    </row>
    <row r="29" spans="1:13" ht="15.6" x14ac:dyDescent="0.3">
      <c r="A29" s="77">
        <v>27</v>
      </c>
      <c r="B29" s="125" t="s">
        <v>215</v>
      </c>
      <c r="C29" s="125" t="s">
        <v>917</v>
      </c>
      <c r="D29" s="125" t="s">
        <v>838</v>
      </c>
      <c r="E29" s="149"/>
      <c r="F29" s="149"/>
      <c r="G29" s="149"/>
      <c r="H29" s="149"/>
      <c r="I29" s="149"/>
      <c r="J29" s="149"/>
      <c r="K29" s="149"/>
      <c r="L29" s="94">
        <v>27</v>
      </c>
      <c r="M29" s="151">
        <v>27</v>
      </c>
    </row>
    <row r="30" spans="1:13" ht="15.6" x14ac:dyDescent="0.3">
      <c r="A30" s="77">
        <v>28</v>
      </c>
      <c r="B30" s="94" t="s">
        <v>244</v>
      </c>
      <c r="C30" s="94" t="s">
        <v>609</v>
      </c>
      <c r="D30" s="94" t="s">
        <v>596</v>
      </c>
      <c r="E30" s="76"/>
      <c r="F30" s="76"/>
      <c r="G30" s="76">
        <v>17</v>
      </c>
      <c r="H30" s="76"/>
      <c r="I30" s="76">
        <v>9</v>
      </c>
      <c r="J30" s="76"/>
      <c r="K30" s="76"/>
      <c r="L30" s="76"/>
      <c r="M30" s="99">
        <v>26</v>
      </c>
    </row>
    <row r="31" spans="1:13" ht="15.6" x14ac:dyDescent="0.3">
      <c r="A31" s="77">
        <v>29</v>
      </c>
      <c r="B31" s="98" t="s">
        <v>174</v>
      </c>
      <c r="C31" s="98" t="s">
        <v>115</v>
      </c>
      <c r="D31" s="98" t="s">
        <v>67</v>
      </c>
      <c r="E31" s="76"/>
      <c r="F31" s="76"/>
      <c r="G31" s="76">
        <v>24</v>
      </c>
      <c r="H31" s="76"/>
      <c r="I31" s="76"/>
      <c r="J31" s="76"/>
      <c r="K31" s="76"/>
      <c r="L31" s="76"/>
      <c r="M31" s="99">
        <v>24</v>
      </c>
    </row>
    <row r="32" spans="1:13" ht="15.6" x14ac:dyDescent="0.3">
      <c r="A32" s="77">
        <v>30</v>
      </c>
      <c r="B32" s="94" t="s">
        <v>232</v>
      </c>
      <c r="C32" s="94" t="s">
        <v>414</v>
      </c>
      <c r="D32" s="94" t="s">
        <v>18</v>
      </c>
      <c r="E32" s="77"/>
      <c r="F32" s="77"/>
      <c r="G32" s="77"/>
      <c r="H32" s="77">
        <v>24</v>
      </c>
      <c r="I32" s="77"/>
      <c r="J32" s="77"/>
      <c r="K32" s="77"/>
      <c r="L32" s="77"/>
      <c r="M32" s="99">
        <v>24</v>
      </c>
    </row>
    <row r="33" spans="1:13" ht="15.6" x14ac:dyDescent="0.3">
      <c r="A33" s="77">
        <v>31</v>
      </c>
      <c r="B33" s="95" t="s">
        <v>109</v>
      </c>
      <c r="C33" s="95" t="s">
        <v>719</v>
      </c>
      <c r="D33" s="95" t="s">
        <v>18</v>
      </c>
      <c r="E33" s="76"/>
      <c r="F33" s="76"/>
      <c r="G33" s="76"/>
      <c r="H33" s="76"/>
      <c r="I33" s="76"/>
      <c r="J33" s="81">
        <v>24</v>
      </c>
      <c r="K33" s="76"/>
      <c r="L33" s="76"/>
      <c r="M33" s="99">
        <v>24</v>
      </c>
    </row>
    <row r="34" spans="1:13" ht="15.6" x14ac:dyDescent="0.3">
      <c r="A34" s="77">
        <v>32</v>
      </c>
      <c r="B34" s="110" t="s">
        <v>146</v>
      </c>
      <c r="C34" s="110" t="s">
        <v>616</v>
      </c>
      <c r="D34" s="110" t="s">
        <v>18</v>
      </c>
      <c r="E34" s="81">
        <v>24</v>
      </c>
      <c r="F34" s="76"/>
      <c r="G34" s="76"/>
      <c r="H34" s="76"/>
      <c r="I34" s="76"/>
      <c r="J34" s="76"/>
      <c r="K34" s="76"/>
      <c r="L34" s="76"/>
      <c r="M34" s="99">
        <v>24</v>
      </c>
    </row>
    <row r="35" spans="1:13" ht="15.6" x14ac:dyDescent="0.3">
      <c r="A35" s="77">
        <v>33</v>
      </c>
      <c r="B35" s="94" t="s">
        <v>415</v>
      </c>
      <c r="C35" s="94" t="s">
        <v>416</v>
      </c>
      <c r="D35" s="94" t="s">
        <v>18</v>
      </c>
      <c r="E35" s="77"/>
      <c r="F35" s="77"/>
      <c r="G35" s="77"/>
      <c r="H35" s="77">
        <v>22</v>
      </c>
      <c r="I35" s="77"/>
      <c r="J35" s="77"/>
      <c r="K35" s="77"/>
      <c r="L35" s="77"/>
      <c r="M35" s="99">
        <v>22</v>
      </c>
    </row>
    <row r="36" spans="1:13" ht="15.6" x14ac:dyDescent="0.3">
      <c r="A36" s="77">
        <v>34</v>
      </c>
      <c r="B36" s="98" t="s">
        <v>355</v>
      </c>
      <c r="C36" s="98" t="s">
        <v>356</v>
      </c>
      <c r="D36" s="98" t="s">
        <v>71</v>
      </c>
      <c r="E36" s="76"/>
      <c r="F36" s="76">
        <v>22</v>
      </c>
      <c r="G36" s="76"/>
      <c r="H36" s="76"/>
      <c r="I36" s="76"/>
      <c r="J36" s="76"/>
      <c r="K36" s="76"/>
      <c r="L36" s="76"/>
      <c r="M36" s="99">
        <v>22</v>
      </c>
    </row>
    <row r="37" spans="1:13" ht="15.6" x14ac:dyDescent="0.3">
      <c r="A37" s="77">
        <v>35</v>
      </c>
      <c r="B37" s="98" t="s">
        <v>374</v>
      </c>
      <c r="C37" s="98" t="s">
        <v>375</v>
      </c>
      <c r="D37" s="98" t="s">
        <v>18</v>
      </c>
      <c r="E37" s="76"/>
      <c r="F37" s="76"/>
      <c r="G37" s="76">
        <v>22</v>
      </c>
      <c r="H37" s="76"/>
      <c r="I37" s="76"/>
      <c r="J37" s="76"/>
      <c r="K37" s="76"/>
      <c r="L37" s="76"/>
      <c r="M37" s="99">
        <v>22</v>
      </c>
    </row>
    <row r="38" spans="1:13" ht="15.6" x14ac:dyDescent="0.3">
      <c r="A38" s="77">
        <v>36</v>
      </c>
      <c r="B38" s="110" t="s">
        <v>329</v>
      </c>
      <c r="C38" s="110" t="s">
        <v>617</v>
      </c>
      <c r="D38" s="110" t="s">
        <v>18</v>
      </c>
      <c r="E38" s="81">
        <v>22</v>
      </c>
      <c r="F38" s="76"/>
      <c r="G38" s="76"/>
      <c r="H38" s="76"/>
      <c r="I38" s="76"/>
      <c r="J38" s="76"/>
      <c r="K38" s="76"/>
      <c r="L38" s="76"/>
      <c r="M38" s="99">
        <v>22</v>
      </c>
    </row>
    <row r="39" spans="1:13" ht="15.6" x14ac:dyDescent="0.3">
      <c r="A39" s="77">
        <v>37</v>
      </c>
      <c r="B39" s="94" t="s">
        <v>610</v>
      </c>
      <c r="C39" s="94" t="s">
        <v>611</v>
      </c>
      <c r="D39" s="94" t="s">
        <v>596</v>
      </c>
      <c r="E39" s="76"/>
      <c r="F39" s="76"/>
      <c r="G39" s="76"/>
      <c r="H39" s="76"/>
      <c r="I39" s="76">
        <v>15</v>
      </c>
      <c r="J39" s="76">
        <v>6</v>
      </c>
      <c r="K39" s="76"/>
      <c r="L39" s="76"/>
      <c r="M39" s="99">
        <v>21</v>
      </c>
    </row>
    <row r="40" spans="1:13" ht="15.6" x14ac:dyDescent="0.3">
      <c r="A40" s="77">
        <v>38</v>
      </c>
      <c r="B40" s="110" t="s">
        <v>159</v>
      </c>
      <c r="C40" s="110" t="s">
        <v>618</v>
      </c>
      <c r="D40" s="110" t="s">
        <v>18</v>
      </c>
      <c r="E40" s="81">
        <v>20</v>
      </c>
      <c r="F40" s="76"/>
      <c r="G40" s="76"/>
      <c r="H40" s="76"/>
      <c r="I40" s="76"/>
      <c r="J40" s="76"/>
      <c r="K40" s="76"/>
      <c r="L40" s="76"/>
      <c r="M40" s="99">
        <v>20</v>
      </c>
    </row>
    <row r="41" spans="1:13" ht="15.6" x14ac:dyDescent="0.3">
      <c r="A41" s="77">
        <v>39</v>
      </c>
      <c r="B41" s="125" t="s">
        <v>189</v>
      </c>
      <c r="C41" s="125" t="s">
        <v>918</v>
      </c>
      <c r="D41" s="125" t="s">
        <v>18</v>
      </c>
      <c r="E41" s="149"/>
      <c r="F41" s="149"/>
      <c r="G41" s="149"/>
      <c r="H41" s="149"/>
      <c r="I41" s="149"/>
      <c r="J41" s="149"/>
      <c r="K41" s="149"/>
      <c r="L41" s="94">
        <v>20</v>
      </c>
      <c r="M41" s="151">
        <v>20</v>
      </c>
    </row>
    <row r="42" spans="1:13" ht="15.6" x14ac:dyDescent="0.3">
      <c r="A42" s="77">
        <v>40</v>
      </c>
      <c r="B42" s="94" t="s">
        <v>248</v>
      </c>
      <c r="C42" s="94" t="s">
        <v>417</v>
      </c>
      <c r="D42" s="94" t="s">
        <v>18</v>
      </c>
      <c r="E42" s="77"/>
      <c r="F42" s="77"/>
      <c r="G42" s="77"/>
      <c r="H42" s="77">
        <v>20</v>
      </c>
      <c r="I42" s="77"/>
      <c r="J42" s="77"/>
      <c r="K42" s="77"/>
      <c r="L42" s="77"/>
      <c r="M42" s="99">
        <v>20</v>
      </c>
    </row>
    <row r="43" spans="1:13" ht="15.6" x14ac:dyDescent="0.3">
      <c r="A43" s="77">
        <v>41</v>
      </c>
      <c r="B43" s="94" t="s">
        <v>182</v>
      </c>
      <c r="C43" s="94" t="s">
        <v>605</v>
      </c>
      <c r="D43" s="94" t="s">
        <v>512</v>
      </c>
      <c r="E43" s="76"/>
      <c r="F43" s="76"/>
      <c r="G43" s="76"/>
      <c r="H43" s="76"/>
      <c r="I43" s="76">
        <v>20</v>
      </c>
      <c r="J43" s="76"/>
      <c r="K43" s="76"/>
      <c r="L43" s="76"/>
      <c r="M43" s="99">
        <v>20</v>
      </c>
    </row>
    <row r="44" spans="1:13" ht="15.6" x14ac:dyDescent="0.3">
      <c r="A44" s="77">
        <v>42</v>
      </c>
      <c r="B44" s="95" t="s">
        <v>720</v>
      </c>
      <c r="C44" s="95" t="s">
        <v>721</v>
      </c>
      <c r="D44" s="95" t="s">
        <v>37</v>
      </c>
      <c r="E44" s="76"/>
      <c r="F44" s="76"/>
      <c r="G44" s="76"/>
      <c r="H44" s="76"/>
      <c r="I44" s="76"/>
      <c r="J44" s="81">
        <v>20</v>
      </c>
      <c r="K44" s="76"/>
      <c r="L44" s="76"/>
      <c r="M44" s="99">
        <v>20</v>
      </c>
    </row>
    <row r="45" spans="1:13" ht="15.6" x14ac:dyDescent="0.3">
      <c r="A45" s="77">
        <v>43</v>
      </c>
      <c r="B45" s="110" t="s">
        <v>630</v>
      </c>
      <c r="C45" s="110" t="s">
        <v>631</v>
      </c>
      <c r="D45" s="110" t="s">
        <v>18</v>
      </c>
      <c r="E45" s="81">
        <v>10</v>
      </c>
      <c r="F45" s="76"/>
      <c r="G45" s="76"/>
      <c r="H45" s="76"/>
      <c r="I45" s="76"/>
      <c r="J45" s="76">
        <v>10</v>
      </c>
      <c r="K45" s="76"/>
      <c r="L45" s="76"/>
      <c r="M45" s="99">
        <v>20</v>
      </c>
    </row>
    <row r="46" spans="1:13" ht="15.6" x14ac:dyDescent="0.3">
      <c r="A46" s="77">
        <v>44</v>
      </c>
      <c r="B46" s="98" t="s">
        <v>357</v>
      </c>
      <c r="C46" s="98" t="s">
        <v>358</v>
      </c>
      <c r="D46" s="98" t="s">
        <v>37</v>
      </c>
      <c r="E46" s="76"/>
      <c r="F46" s="76">
        <v>20</v>
      </c>
      <c r="G46" s="76"/>
      <c r="H46" s="76"/>
      <c r="I46" s="76"/>
      <c r="J46" s="76"/>
      <c r="K46" s="76"/>
      <c r="L46" s="76"/>
      <c r="M46" s="99">
        <v>20</v>
      </c>
    </row>
    <row r="47" spans="1:13" ht="15.6" x14ac:dyDescent="0.3">
      <c r="A47" s="77">
        <v>45</v>
      </c>
      <c r="B47" s="98" t="s">
        <v>347</v>
      </c>
      <c r="C47" s="98" t="s">
        <v>376</v>
      </c>
      <c r="D47" s="98" t="s">
        <v>18</v>
      </c>
      <c r="E47" s="76"/>
      <c r="F47" s="76"/>
      <c r="G47" s="76">
        <v>19</v>
      </c>
      <c r="H47" s="76"/>
      <c r="I47" s="76"/>
      <c r="J47" s="76"/>
      <c r="K47" s="76"/>
      <c r="L47" s="76"/>
      <c r="M47" s="99">
        <v>19</v>
      </c>
    </row>
    <row r="48" spans="1:13" ht="15.6" x14ac:dyDescent="0.3">
      <c r="A48" s="77">
        <v>46</v>
      </c>
      <c r="B48" s="125" t="s">
        <v>702</v>
      </c>
      <c r="C48" s="125" t="s">
        <v>627</v>
      </c>
      <c r="D48" s="125" t="s">
        <v>835</v>
      </c>
      <c r="E48" s="149"/>
      <c r="F48" s="149"/>
      <c r="G48" s="149"/>
      <c r="H48" s="149"/>
      <c r="I48" s="149"/>
      <c r="J48" s="149"/>
      <c r="K48" s="149"/>
      <c r="L48" s="94">
        <v>19</v>
      </c>
      <c r="M48" s="151">
        <v>19</v>
      </c>
    </row>
    <row r="49" spans="1:16" ht="15.6" x14ac:dyDescent="0.3">
      <c r="A49" s="77">
        <v>47</v>
      </c>
      <c r="B49" s="94" t="s">
        <v>196</v>
      </c>
      <c r="C49" s="94" t="s">
        <v>418</v>
      </c>
      <c r="D49" s="94" t="s">
        <v>18</v>
      </c>
      <c r="E49" s="77"/>
      <c r="F49" s="77"/>
      <c r="G49" s="77"/>
      <c r="H49" s="77">
        <v>19</v>
      </c>
      <c r="I49" s="77"/>
      <c r="J49" s="77"/>
      <c r="K49" s="77"/>
      <c r="L49" s="77"/>
      <c r="M49" s="99">
        <v>19</v>
      </c>
    </row>
    <row r="50" spans="1:16" ht="15.6" x14ac:dyDescent="0.3">
      <c r="A50" s="77">
        <v>48</v>
      </c>
      <c r="B50" s="98" t="s">
        <v>360</v>
      </c>
      <c r="C50" s="98" t="s">
        <v>361</v>
      </c>
      <c r="D50" s="98" t="s">
        <v>18</v>
      </c>
      <c r="E50" s="76"/>
      <c r="F50" s="76">
        <v>18</v>
      </c>
      <c r="G50" s="76"/>
      <c r="H50" s="76"/>
      <c r="I50" s="76"/>
      <c r="J50" s="76"/>
      <c r="K50" s="76"/>
      <c r="L50" s="76"/>
      <c r="M50" s="99">
        <v>18</v>
      </c>
    </row>
    <row r="51" spans="1:16" ht="15.6" x14ac:dyDescent="0.3">
      <c r="A51" s="77">
        <v>49</v>
      </c>
      <c r="B51" s="94" t="s">
        <v>251</v>
      </c>
      <c r="C51" s="94" t="s">
        <v>600</v>
      </c>
      <c r="D51" s="94" t="s">
        <v>499</v>
      </c>
      <c r="E51" s="76"/>
      <c r="F51" s="76"/>
      <c r="G51" s="76"/>
      <c r="H51" s="76"/>
      <c r="I51" s="76">
        <v>18</v>
      </c>
      <c r="J51" s="76"/>
      <c r="K51" s="76"/>
      <c r="L51" s="76"/>
      <c r="M51" s="99">
        <v>18</v>
      </c>
    </row>
    <row r="52" spans="1:16" ht="15.6" x14ac:dyDescent="0.3">
      <c r="A52" s="77">
        <v>50</v>
      </c>
      <c r="B52" s="94" t="s">
        <v>176</v>
      </c>
      <c r="C52" s="94" t="s">
        <v>419</v>
      </c>
      <c r="D52" s="94" t="s">
        <v>420</v>
      </c>
      <c r="E52" s="77"/>
      <c r="F52" s="77"/>
      <c r="G52" s="77"/>
      <c r="H52" s="77">
        <v>18</v>
      </c>
      <c r="I52" s="77"/>
      <c r="J52" s="77"/>
      <c r="K52" s="77"/>
      <c r="L52" s="77"/>
      <c r="M52" s="99">
        <v>18</v>
      </c>
    </row>
    <row r="53" spans="1:16" ht="15.6" x14ac:dyDescent="0.3">
      <c r="A53" s="77">
        <v>51</v>
      </c>
      <c r="B53" s="110" t="s">
        <v>610</v>
      </c>
      <c r="C53" s="110" t="s">
        <v>619</v>
      </c>
      <c r="D53" s="110" t="s">
        <v>18</v>
      </c>
      <c r="E53" s="89">
        <v>18</v>
      </c>
      <c r="F53" s="76"/>
      <c r="G53" s="76"/>
      <c r="H53" s="76"/>
      <c r="I53" s="76"/>
      <c r="J53" s="76"/>
      <c r="K53" s="76"/>
      <c r="L53" s="76"/>
      <c r="M53" s="99">
        <v>18</v>
      </c>
    </row>
    <row r="54" spans="1:16" ht="15.6" x14ac:dyDescent="0.3">
      <c r="A54" s="77">
        <v>52</v>
      </c>
      <c r="B54" s="94" t="s">
        <v>421</v>
      </c>
      <c r="C54" s="94" t="s">
        <v>422</v>
      </c>
      <c r="D54" s="94" t="s">
        <v>18</v>
      </c>
      <c r="E54" s="77"/>
      <c r="F54" s="77"/>
      <c r="G54" s="77"/>
      <c r="H54" s="77">
        <v>17</v>
      </c>
      <c r="I54" s="77"/>
      <c r="J54" s="77"/>
      <c r="K54" s="77"/>
      <c r="L54" s="77"/>
      <c r="M54" s="99">
        <v>17</v>
      </c>
    </row>
    <row r="55" spans="1:16" ht="15.6" x14ac:dyDescent="0.3">
      <c r="A55" s="77">
        <v>53</v>
      </c>
      <c r="B55" s="94" t="s">
        <v>603</v>
      </c>
      <c r="C55" s="94" t="s">
        <v>604</v>
      </c>
      <c r="D55" s="94" t="s">
        <v>150</v>
      </c>
      <c r="E55" s="76"/>
      <c r="F55" s="76"/>
      <c r="G55" s="76"/>
      <c r="H55" s="76"/>
      <c r="I55" s="76">
        <v>17</v>
      </c>
      <c r="J55" s="76"/>
      <c r="K55" s="76"/>
      <c r="L55" s="76"/>
      <c r="M55" s="99">
        <v>17</v>
      </c>
    </row>
    <row r="56" spans="1:16" ht="15.6" x14ac:dyDescent="0.3">
      <c r="A56" s="77">
        <v>54</v>
      </c>
      <c r="B56" s="125" t="s">
        <v>187</v>
      </c>
      <c r="C56" s="125" t="s">
        <v>919</v>
      </c>
      <c r="D56" s="125" t="s">
        <v>18</v>
      </c>
      <c r="E56" s="149"/>
      <c r="F56" s="149"/>
      <c r="G56" s="149"/>
      <c r="H56" s="149"/>
      <c r="I56" s="149"/>
      <c r="J56" s="149"/>
      <c r="K56" s="149"/>
      <c r="L56" s="94">
        <v>17</v>
      </c>
      <c r="M56" s="151">
        <v>17</v>
      </c>
    </row>
    <row r="57" spans="1:16" ht="15.6" x14ac:dyDescent="0.3">
      <c r="A57" s="77">
        <v>55</v>
      </c>
      <c r="B57" s="98" t="s">
        <v>101</v>
      </c>
      <c r="C57" s="98" t="s">
        <v>362</v>
      </c>
      <c r="D57" s="98" t="s">
        <v>60</v>
      </c>
      <c r="E57" s="76"/>
      <c r="F57" s="76">
        <v>17</v>
      </c>
      <c r="G57" s="76"/>
      <c r="H57" s="76"/>
      <c r="I57" s="76"/>
      <c r="J57" s="76"/>
      <c r="K57" s="76"/>
      <c r="L57" s="76"/>
      <c r="M57" s="99">
        <v>17</v>
      </c>
    </row>
    <row r="58" spans="1:16" ht="15.6" x14ac:dyDescent="0.3">
      <c r="A58" s="77">
        <v>56</v>
      </c>
      <c r="B58" s="110" t="s">
        <v>101</v>
      </c>
      <c r="C58" s="110" t="s">
        <v>620</v>
      </c>
      <c r="D58" s="110" t="s">
        <v>37</v>
      </c>
      <c r="E58" s="81">
        <v>17</v>
      </c>
      <c r="F58" s="76"/>
      <c r="G58" s="76"/>
      <c r="H58" s="76"/>
      <c r="I58" s="76"/>
      <c r="J58" s="76"/>
      <c r="K58" s="76"/>
      <c r="L58" s="76"/>
      <c r="M58" s="99">
        <v>17</v>
      </c>
    </row>
    <row r="59" spans="1:16" ht="15.6" x14ac:dyDescent="0.3">
      <c r="A59" s="77">
        <v>57</v>
      </c>
      <c r="B59" s="125" t="s">
        <v>99</v>
      </c>
      <c r="C59" s="125" t="s">
        <v>573</v>
      </c>
      <c r="D59" s="125" t="s">
        <v>845</v>
      </c>
      <c r="E59" s="149"/>
      <c r="F59" s="149"/>
      <c r="G59" s="149"/>
      <c r="H59" s="149"/>
      <c r="I59" s="149"/>
      <c r="J59" s="149"/>
      <c r="K59" s="149"/>
      <c r="L59" s="94">
        <v>16</v>
      </c>
      <c r="M59" s="151">
        <v>16</v>
      </c>
    </row>
    <row r="60" spans="1:16" ht="15.6" x14ac:dyDescent="0.3">
      <c r="A60" s="77">
        <v>58</v>
      </c>
      <c r="B60" s="98" t="s">
        <v>363</v>
      </c>
      <c r="C60" s="98" t="s">
        <v>364</v>
      </c>
      <c r="D60" s="98" t="s">
        <v>365</v>
      </c>
      <c r="E60" s="76"/>
      <c r="F60" s="76">
        <v>16</v>
      </c>
      <c r="G60" s="76"/>
      <c r="H60" s="76"/>
      <c r="I60" s="76"/>
      <c r="J60" s="76"/>
      <c r="K60" s="76"/>
      <c r="L60" s="76"/>
      <c r="M60" s="99">
        <v>16</v>
      </c>
      <c r="O60" s="62"/>
      <c r="P60" s="64"/>
    </row>
    <row r="61" spans="1:16" ht="15.6" x14ac:dyDescent="0.3">
      <c r="A61" s="77">
        <v>59</v>
      </c>
      <c r="B61" s="94" t="s">
        <v>146</v>
      </c>
      <c r="C61" s="94" t="s">
        <v>613</v>
      </c>
      <c r="D61" s="94" t="s">
        <v>596</v>
      </c>
      <c r="E61" s="76"/>
      <c r="F61" s="76"/>
      <c r="G61" s="76"/>
      <c r="H61" s="76"/>
      <c r="I61" s="76">
        <v>16</v>
      </c>
      <c r="J61" s="76"/>
      <c r="K61" s="76"/>
      <c r="L61" s="76"/>
      <c r="M61" s="99">
        <v>16</v>
      </c>
      <c r="O61" s="62"/>
      <c r="P61" s="64"/>
    </row>
    <row r="62" spans="1:16" ht="15.6" x14ac:dyDescent="0.3">
      <c r="A62" s="77">
        <v>60</v>
      </c>
      <c r="B62" s="110" t="s">
        <v>581</v>
      </c>
      <c r="C62" s="110" t="s">
        <v>621</v>
      </c>
      <c r="D62" s="110" t="s">
        <v>49</v>
      </c>
      <c r="E62" s="81">
        <v>16</v>
      </c>
      <c r="F62" s="76"/>
      <c r="G62" s="76"/>
      <c r="H62" s="76"/>
      <c r="I62" s="76"/>
      <c r="J62" s="76"/>
      <c r="K62" s="76"/>
      <c r="L62" s="76"/>
      <c r="M62" s="99">
        <v>16</v>
      </c>
      <c r="O62" s="64"/>
      <c r="P62" s="62"/>
    </row>
    <row r="63" spans="1:16" ht="15.6" x14ac:dyDescent="0.3">
      <c r="A63" s="77">
        <v>61</v>
      </c>
      <c r="B63" s="125" t="s">
        <v>176</v>
      </c>
      <c r="C63" s="125" t="s">
        <v>920</v>
      </c>
      <c r="D63" s="125" t="s">
        <v>885</v>
      </c>
      <c r="E63" s="149"/>
      <c r="F63" s="149"/>
      <c r="G63" s="149"/>
      <c r="H63" s="149"/>
      <c r="I63" s="149"/>
      <c r="J63" s="149"/>
      <c r="K63" s="149"/>
      <c r="L63" s="94">
        <v>15</v>
      </c>
      <c r="M63" s="151">
        <v>15</v>
      </c>
      <c r="O63" s="62"/>
      <c r="P63" s="62"/>
    </row>
    <row r="64" spans="1:16" ht="15.6" x14ac:dyDescent="0.3">
      <c r="A64" s="77">
        <v>62</v>
      </c>
      <c r="B64" s="95" t="s">
        <v>107</v>
      </c>
      <c r="C64" s="95" t="s">
        <v>725</v>
      </c>
      <c r="D64" s="95" t="s">
        <v>88</v>
      </c>
      <c r="E64" s="76"/>
      <c r="F64" s="76"/>
      <c r="G64" s="76"/>
      <c r="H64" s="76"/>
      <c r="I64" s="76"/>
      <c r="J64" s="81">
        <v>15</v>
      </c>
      <c r="K64" s="76"/>
      <c r="L64" s="76"/>
      <c r="M64" s="99">
        <v>15</v>
      </c>
      <c r="O64" s="62"/>
      <c r="P64" s="62"/>
    </row>
    <row r="65" spans="1:16" ht="15.6" x14ac:dyDescent="0.3">
      <c r="A65" s="77">
        <v>63</v>
      </c>
      <c r="B65" s="110" t="s">
        <v>622</v>
      </c>
      <c r="C65" s="110" t="s">
        <v>623</v>
      </c>
      <c r="D65" s="110" t="s">
        <v>36</v>
      </c>
      <c r="E65" s="81">
        <v>15</v>
      </c>
      <c r="F65" s="76"/>
      <c r="G65" s="76"/>
      <c r="H65" s="76"/>
      <c r="I65" s="76"/>
      <c r="J65" s="76"/>
      <c r="K65" s="76"/>
      <c r="L65" s="76"/>
      <c r="M65" s="99">
        <v>15</v>
      </c>
      <c r="O65" s="62"/>
      <c r="P65" s="64"/>
    </row>
    <row r="66" spans="1:16" ht="15.6" x14ac:dyDescent="0.3">
      <c r="A66" s="77">
        <v>64</v>
      </c>
      <c r="B66" s="95" t="s">
        <v>99</v>
      </c>
      <c r="C66" s="95" t="s">
        <v>672</v>
      </c>
      <c r="D66" s="95" t="s">
        <v>663</v>
      </c>
      <c r="E66" s="76"/>
      <c r="F66" s="76"/>
      <c r="G66" s="76"/>
      <c r="H66" s="76"/>
      <c r="I66" s="76"/>
      <c r="J66" s="81">
        <v>14</v>
      </c>
      <c r="K66" s="76"/>
      <c r="L66" s="76"/>
      <c r="M66" s="99">
        <v>14</v>
      </c>
      <c r="O66" s="62"/>
      <c r="P66" s="62"/>
    </row>
    <row r="67" spans="1:16" ht="15.6" x14ac:dyDescent="0.3">
      <c r="A67" s="77">
        <v>65</v>
      </c>
      <c r="B67" s="110" t="s">
        <v>292</v>
      </c>
      <c r="C67" s="110" t="s">
        <v>624</v>
      </c>
      <c r="D67" s="110" t="s">
        <v>36</v>
      </c>
      <c r="E67" s="81">
        <v>14</v>
      </c>
      <c r="F67" s="76"/>
      <c r="G67" s="76"/>
      <c r="H67" s="76"/>
      <c r="I67" s="76"/>
      <c r="J67" s="76"/>
      <c r="K67" s="76"/>
      <c r="L67" s="76"/>
      <c r="M67" s="99">
        <v>14</v>
      </c>
      <c r="O67" s="62"/>
      <c r="P67" s="62"/>
    </row>
    <row r="68" spans="1:16" ht="15.6" x14ac:dyDescent="0.3">
      <c r="A68" s="77">
        <v>66</v>
      </c>
      <c r="B68" s="94" t="s">
        <v>607</v>
      </c>
      <c r="C68" s="94" t="s">
        <v>608</v>
      </c>
      <c r="D68" s="94" t="s">
        <v>596</v>
      </c>
      <c r="E68" s="76"/>
      <c r="F68" s="76"/>
      <c r="G68" s="76"/>
      <c r="H68" s="76"/>
      <c r="I68" s="76">
        <v>14</v>
      </c>
      <c r="J68" s="76"/>
      <c r="K68" s="76"/>
      <c r="L68" s="76"/>
      <c r="M68" s="99">
        <v>14</v>
      </c>
      <c r="O68" s="62"/>
      <c r="P68" s="62"/>
    </row>
    <row r="69" spans="1:16" ht="15.6" x14ac:dyDescent="0.3">
      <c r="A69" s="77">
        <v>67</v>
      </c>
      <c r="B69" s="110" t="s">
        <v>368</v>
      </c>
      <c r="C69" s="110" t="s">
        <v>625</v>
      </c>
      <c r="D69" s="110" t="s">
        <v>21</v>
      </c>
      <c r="E69" s="81">
        <v>13</v>
      </c>
      <c r="F69" s="76"/>
      <c r="G69" s="76"/>
      <c r="H69" s="76"/>
      <c r="I69" s="76"/>
      <c r="J69" s="76"/>
      <c r="K69" s="76"/>
      <c r="L69" s="76"/>
      <c r="M69" s="99">
        <v>13</v>
      </c>
      <c r="O69" s="62"/>
      <c r="P69" s="62"/>
    </row>
    <row r="70" spans="1:16" ht="15.6" x14ac:dyDescent="0.3">
      <c r="A70" s="77">
        <v>68</v>
      </c>
      <c r="B70" s="94" t="s">
        <v>169</v>
      </c>
      <c r="C70" s="94" t="s">
        <v>601</v>
      </c>
      <c r="D70" s="94" t="s">
        <v>492</v>
      </c>
      <c r="E70" s="76"/>
      <c r="F70" s="76"/>
      <c r="G70" s="76"/>
      <c r="H70" s="76"/>
      <c r="I70" s="76">
        <v>13</v>
      </c>
      <c r="J70" s="76"/>
      <c r="K70" s="76"/>
      <c r="L70" s="76"/>
      <c r="M70" s="99">
        <v>13</v>
      </c>
      <c r="O70" s="62"/>
      <c r="P70" s="62"/>
    </row>
    <row r="71" spans="1:16" ht="15.6" x14ac:dyDescent="0.3">
      <c r="A71" s="77">
        <v>69</v>
      </c>
      <c r="B71" s="95" t="s">
        <v>726</v>
      </c>
      <c r="C71" s="95" t="s">
        <v>727</v>
      </c>
      <c r="D71" s="95" t="s">
        <v>712</v>
      </c>
      <c r="E71" s="76"/>
      <c r="F71" s="76"/>
      <c r="G71" s="76"/>
      <c r="H71" s="76"/>
      <c r="I71" s="76"/>
      <c r="J71" s="81">
        <v>13</v>
      </c>
      <c r="K71" s="76"/>
      <c r="L71" s="76"/>
      <c r="M71" s="99">
        <v>13</v>
      </c>
      <c r="O71" s="62"/>
      <c r="P71" s="62"/>
    </row>
    <row r="72" spans="1:16" ht="15.6" x14ac:dyDescent="0.3">
      <c r="A72" s="77">
        <v>70</v>
      </c>
      <c r="B72" s="95" t="s">
        <v>251</v>
      </c>
      <c r="C72" s="95" t="s">
        <v>728</v>
      </c>
      <c r="D72" s="95" t="s">
        <v>18</v>
      </c>
      <c r="E72" s="76"/>
      <c r="F72" s="76"/>
      <c r="G72" s="76"/>
      <c r="H72" s="76"/>
      <c r="I72" s="76"/>
      <c r="J72" s="81">
        <v>12</v>
      </c>
      <c r="K72" s="76"/>
      <c r="L72" s="76"/>
      <c r="M72" s="99">
        <v>12</v>
      </c>
      <c r="O72" s="62"/>
      <c r="P72" s="62"/>
    </row>
    <row r="73" spans="1:16" ht="15.6" x14ac:dyDescent="0.3">
      <c r="A73" s="77">
        <v>71</v>
      </c>
      <c r="B73" s="94" t="s">
        <v>295</v>
      </c>
      <c r="C73" s="94" t="s">
        <v>602</v>
      </c>
      <c r="D73" s="94" t="s">
        <v>503</v>
      </c>
      <c r="E73" s="76"/>
      <c r="F73" s="76"/>
      <c r="G73" s="76"/>
      <c r="H73" s="76"/>
      <c r="I73" s="76">
        <v>12</v>
      </c>
      <c r="J73" s="76"/>
      <c r="K73" s="76"/>
      <c r="L73" s="76"/>
      <c r="M73" s="99">
        <v>12</v>
      </c>
      <c r="O73" s="62"/>
      <c r="P73" s="62"/>
    </row>
    <row r="74" spans="1:16" ht="15.6" x14ac:dyDescent="0.3">
      <c r="A74" s="77">
        <v>72</v>
      </c>
      <c r="B74" s="110" t="s">
        <v>626</v>
      </c>
      <c r="C74" s="110" t="s">
        <v>627</v>
      </c>
      <c r="D74" s="110" t="s">
        <v>18</v>
      </c>
      <c r="E74" s="81">
        <v>12</v>
      </c>
      <c r="F74" s="76"/>
      <c r="G74" s="76"/>
      <c r="H74" s="76"/>
      <c r="I74" s="76"/>
      <c r="J74" s="76"/>
      <c r="K74" s="76"/>
      <c r="L74" s="76"/>
      <c r="M74" s="99">
        <v>12</v>
      </c>
      <c r="O74" s="62"/>
      <c r="P74" s="62"/>
    </row>
    <row r="75" spans="1:16" ht="15.6" x14ac:dyDescent="0.3">
      <c r="A75" s="77">
        <v>73</v>
      </c>
      <c r="B75" s="125" t="s">
        <v>161</v>
      </c>
      <c r="C75" s="125" t="s">
        <v>921</v>
      </c>
      <c r="D75" s="125" t="s">
        <v>835</v>
      </c>
      <c r="E75" s="149"/>
      <c r="F75" s="149"/>
      <c r="G75" s="149"/>
      <c r="H75" s="149"/>
      <c r="I75" s="149"/>
      <c r="J75" s="149"/>
      <c r="K75" s="149"/>
      <c r="L75" s="94">
        <v>11</v>
      </c>
      <c r="M75" s="151">
        <v>11</v>
      </c>
      <c r="O75" s="65"/>
      <c r="P75" s="62"/>
    </row>
    <row r="76" spans="1:16" ht="15.6" x14ac:dyDescent="0.3">
      <c r="A76" s="77">
        <v>74</v>
      </c>
      <c r="B76" s="110" t="s">
        <v>628</v>
      </c>
      <c r="C76" s="110" t="s">
        <v>629</v>
      </c>
      <c r="D76" s="110" t="s">
        <v>46</v>
      </c>
      <c r="E76" s="81">
        <v>11</v>
      </c>
      <c r="F76" s="76"/>
      <c r="G76" s="76"/>
      <c r="H76" s="76"/>
      <c r="I76" s="76"/>
      <c r="J76" s="76"/>
      <c r="K76" s="76"/>
      <c r="L76" s="76"/>
      <c r="M76" s="99">
        <v>11</v>
      </c>
      <c r="O76" s="65"/>
      <c r="P76" s="62"/>
    </row>
    <row r="77" spans="1:16" ht="15.6" x14ac:dyDescent="0.3">
      <c r="A77" s="77">
        <v>75</v>
      </c>
      <c r="B77" s="94" t="s">
        <v>404</v>
      </c>
      <c r="C77" s="94" t="s">
        <v>606</v>
      </c>
      <c r="D77" s="94" t="s">
        <v>596</v>
      </c>
      <c r="E77" s="76"/>
      <c r="F77" s="76"/>
      <c r="G77" s="76"/>
      <c r="H77" s="76"/>
      <c r="I77" s="76">
        <v>11</v>
      </c>
      <c r="J77" s="76"/>
      <c r="K77" s="76"/>
      <c r="L77" s="76"/>
      <c r="M77" s="99">
        <v>11</v>
      </c>
      <c r="O77" s="65"/>
      <c r="P77" s="62"/>
    </row>
    <row r="78" spans="1:16" ht="15.6" x14ac:dyDescent="0.3">
      <c r="A78" s="77">
        <v>76</v>
      </c>
      <c r="B78" s="95" t="s">
        <v>404</v>
      </c>
      <c r="C78" s="95" t="s">
        <v>731</v>
      </c>
      <c r="D78" s="95" t="s">
        <v>18</v>
      </c>
      <c r="E78" s="76"/>
      <c r="F78" s="76"/>
      <c r="G78" s="76"/>
      <c r="H78" s="76"/>
      <c r="I78" s="76"/>
      <c r="J78" s="81">
        <v>7</v>
      </c>
      <c r="K78" s="76"/>
      <c r="L78" s="76">
        <v>4</v>
      </c>
      <c r="M78" s="99">
        <v>11</v>
      </c>
      <c r="O78" s="65"/>
      <c r="P78" s="62"/>
    </row>
    <row r="79" spans="1:16" ht="15.6" x14ac:dyDescent="0.3">
      <c r="A79" s="77">
        <v>77</v>
      </c>
      <c r="B79" s="94" t="s">
        <v>597</v>
      </c>
      <c r="C79" s="94" t="s">
        <v>598</v>
      </c>
      <c r="D79" s="94" t="s">
        <v>596</v>
      </c>
      <c r="E79" s="76"/>
      <c r="F79" s="76"/>
      <c r="G79" s="76"/>
      <c r="H79" s="76"/>
      <c r="I79" s="76">
        <v>10</v>
      </c>
      <c r="J79" s="76"/>
      <c r="K79" s="76"/>
      <c r="L79" s="76"/>
      <c r="M79" s="99">
        <v>10</v>
      </c>
      <c r="P79" s="62"/>
    </row>
    <row r="80" spans="1:16" ht="15.6" x14ac:dyDescent="0.3">
      <c r="A80" s="77">
        <v>78</v>
      </c>
      <c r="B80" s="125" t="s">
        <v>922</v>
      </c>
      <c r="C80" s="125" t="s">
        <v>923</v>
      </c>
      <c r="D80" s="125" t="s">
        <v>848</v>
      </c>
      <c r="E80" s="149"/>
      <c r="F80" s="149"/>
      <c r="G80" s="149"/>
      <c r="H80" s="149"/>
      <c r="I80" s="149"/>
      <c r="J80" s="149"/>
      <c r="K80" s="149"/>
      <c r="L80" s="94">
        <v>10</v>
      </c>
      <c r="M80" s="151">
        <v>10</v>
      </c>
      <c r="P80" s="65"/>
    </row>
    <row r="81" spans="1:13" ht="15.6" x14ac:dyDescent="0.3">
      <c r="A81" s="77">
        <v>79</v>
      </c>
      <c r="B81" s="125" t="s">
        <v>248</v>
      </c>
      <c r="C81" s="125" t="s">
        <v>924</v>
      </c>
      <c r="D81" s="125" t="s">
        <v>845</v>
      </c>
      <c r="E81" s="149"/>
      <c r="F81" s="149"/>
      <c r="G81" s="149"/>
      <c r="H81" s="149"/>
      <c r="I81" s="149"/>
      <c r="J81" s="149"/>
      <c r="K81" s="149"/>
      <c r="L81" s="94">
        <v>9</v>
      </c>
      <c r="M81" s="151">
        <v>9</v>
      </c>
    </row>
    <row r="82" spans="1:13" ht="15.6" x14ac:dyDescent="0.3">
      <c r="A82" s="77">
        <v>80</v>
      </c>
      <c r="B82" s="110" t="s">
        <v>632</v>
      </c>
      <c r="C82" s="110" t="s">
        <v>633</v>
      </c>
      <c r="D82" s="110" t="s">
        <v>18</v>
      </c>
      <c r="E82" s="81">
        <v>9</v>
      </c>
      <c r="F82" s="76"/>
      <c r="G82" s="76"/>
      <c r="H82" s="76"/>
      <c r="I82" s="76"/>
      <c r="J82" s="76"/>
      <c r="K82" s="76"/>
      <c r="L82" s="76"/>
      <c r="M82" s="99">
        <v>9</v>
      </c>
    </row>
    <row r="83" spans="1:13" ht="15.6" x14ac:dyDescent="0.3">
      <c r="A83" s="77">
        <v>81</v>
      </c>
      <c r="B83" s="95" t="s">
        <v>761</v>
      </c>
      <c r="C83" s="95" t="s">
        <v>762</v>
      </c>
      <c r="D83" s="95" t="s">
        <v>596</v>
      </c>
      <c r="E83" s="76"/>
      <c r="F83" s="76"/>
      <c r="G83" s="76"/>
      <c r="H83" s="76"/>
      <c r="I83" s="76">
        <v>8</v>
      </c>
      <c r="J83" s="81"/>
      <c r="K83" s="76"/>
      <c r="L83" s="76"/>
      <c r="M83" s="99">
        <v>8</v>
      </c>
    </row>
    <row r="84" spans="1:13" ht="15.6" x14ac:dyDescent="0.3">
      <c r="A84" s="77">
        <v>82</v>
      </c>
      <c r="B84" s="110" t="s">
        <v>368</v>
      </c>
      <c r="C84" s="110" t="s">
        <v>634</v>
      </c>
      <c r="D84" s="110" t="s">
        <v>18</v>
      </c>
      <c r="E84" s="81">
        <v>8</v>
      </c>
      <c r="F84" s="76"/>
      <c r="G84" s="76"/>
      <c r="H84" s="76"/>
      <c r="I84" s="76"/>
      <c r="J84" s="76"/>
      <c r="K84" s="76"/>
      <c r="L84" s="76"/>
      <c r="M84" s="99">
        <v>8</v>
      </c>
    </row>
    <row r="85" spans="1:13" ht="15.6" x14ac:dyDescent="0.3">
      <c r="A85" s="77">
        <v>83</v>
      </c>
      <c r="B85" s="125" t="s">
        <v>880</v>
      </c>
      <c r="C85" s="125" t="s">
        <v>925</v>
      </c>
      <c r="D85" s="125" t="s">
        <v>845</v>
      </c>
      <c r="E85" s="149"/>
      <c r="F85" s="149"/>
      <c r="G85" s="149"/>
      <c r="H85" s="149"/>
      <c r="I85" s="149"/>
      <c r="J85" s="149"/>
      <c r="K85" s="149"/>
      <c r="L85" s="94">
        <v>8</v>
      </c>
      <c r="M85" s="151">
        <v>8</v>
      </c>
    </row>
    <row r="86" spans="1:13" ht="15.6" x14ac:dyDescent="0.3">
      <c r="A86" s="77">
        <v>84</v>
      </c>
      <c r="B86" s="95" t="s">
        <v>101</v>
      </c>
      <c r="C86" s="95" t="s">
        <v>730</v>
      </c>
      <c r="D86" s="95" t="s">
        <v>688</v>
      </c>
      <c r="E86" s="76"/>
      <c r="F86" s="76"/>
      <c r="G86" s="76"/>
      <c r="H86" s="76"/>
      <c r="I86" s="76"/>
      <c r="J86" s="81">
        <v>8</v>
      </c>
      <c r="K86" s="76"/>
      <c r="L86" s="76"/>
      <c r="M86" s="99">
        <v>8</v>
      </c>
    </row>
    <row r="87" spans="1:13" ht="15.6" x14ac:dyDescent="0.3">
      <c r="A87" s="77">
        <v>85</v>
      </c>
      <c r="B87" s="125" t="s">
        <v>706</v>
      </c>
      <c r="C87" s="125" t="s">
        <v>926</v>
      </c>
      <c r="D87" s="125" t="s">
        <v>835</v>
      </c>
      <c r="E87" s="149"/>
      <c r="F87" s="149"/>
      <c r="G87" s="149"/>
      <c r="H87" s="149"/>
      <c r="I87" s="149"/>
      <c r="J87" s="149"/>
      <c r="K87" s="149"/>
      <c r="L87" s="94">
        <v>7</v>
      </c>
      <c r="M87" s="151">
        <v>7</v>
      </c>
    </row>
    <row r="88" spans="1:13" ht="15.6" x14ac:dyDescent="0.3">
      <c r="A88" s="77">
        <v>86</v>
      </c>
      <c r="B88" s="110" t="s">
        <v>415</v>
      </c>
      <c r="C88" s="110" t="s">
        <v>635</v>
      </c>
      <c r="D88" s="110" t="s">
        <v>18</v>
      </c>
      <c r="E88" s="81">
        <v>7</v>
      </c>
      <c r="F88" s="76"/>
      <c r="G88" s="76"/>
      <c r="H88" s="76"/>
      <c r="I88" s="76"/>
      <c r="J88" s="76"/>
      <c r="K88" s="76"/>
      <c r="L88" s="76"/>
      <c r="M88" s="99">
        <v>7</v>
      </c>
    </row>
    <row r="89" spans="1:13" ht="15.6" x14ac:dyDescent="0.3">
      <c r="A89" s="77">
        <v>87</v>
      </c>
      <c r="B89" s="110" t="s">
        <v>636</v>
      </c>
      <c r="C89" s="110" t="s">
        <v>637</v>
      </c>
      <c r="D89" s="110" t="s">
        <v>18</v>
      </c>
      <c r="E89" s="81">
        <v>6</v>
      </c>
      <c r="F89" s="76"/>
      <c r="G89" s="76"/>
      <c r="H89" s="76"/>
      <c r="I89" s="76"/>
      <c r="J89" s="76"/>
      <c r="K89" s="76"/>
      <c r="L89" s="76"/>
      <c r="M89" s="99">
        <v>6</v>
      </c>
    </row>
    <row r="90" spans="1:13" ht="15.6" x14ac:dyDescent="0.3">
      <c r="A90" s="77">
        <v>88</v>
      </c>
      <c r="B90" s="125" t="s">
        <v>726</v>
      </c>
      <c r="C90" s="125" t="s">
        <v>727</v>
      </c>
      <c r="D90" s="125" t="s">
        <v>845</v>
      </c>
      <c r="E90" s="149"/>
      <c r="F90" s="149"/>
      <c r="G90" s="149"/>
      <c r="H90" s="149"/>
      <c r="I90" s="149"/>
      <c r="J90" s="149"/>
      <c r="K90" s="149"/>
      <c r="L90" s="94">
        <v>6</v>
      </c>
      <c r="M90" s="151">
        <v>6</v>
      </c>
    </row>
    <row r="91" spans="1:13" ht="15.6" x14ac:dyDescent="0.3">
      <c r="A91" s="77">
        <v>89</v>
      </c>
      <c r="B91" s="125" t="s">
        <v>415</v>
      </c>
      <c r="C91" s="125" t="s">
        <v>927</v>
      </c>
      <c r="D91" s="125" t="s">
        <v>835</v>
      </c>
      <c r="E91" s="149"/>
      <c r="F91" s="149"/>
      <c r="G91" s="149"/>
      <c r="H91" s="149"/>
      <c r="I91" s="149"/>
      <c r="J91" s="149"/>
      <c r="K91" s="149"/>
      <c r="L91" s="94">
        <v>5</v>
      </c>
      <c r="M91" s="151">
        <v>5</v>
      </c>
    </row>
    <row r="92" spans="1:13" ht="15.6" x14ac:dyDescent="0.3">
      <c r="A92" s="77">
        <v>90</v>
      </c>
      <c r="B92" s="110" t="s">
        <v>220</v>
      </c>
      <c r="C92" s="110" t="s">
        <v>638</v>
      </c>
      <c r="D92" s="110" t="s">
        <v>50</v>
      </c>
      <c r="E92" s="81">
        <v>5</v>
      </c>
      <c r="F92" s="76"/>
      <c r="G92" s="76"/>
      <c r="H92" s="76"/>
      <c r="I92" s="76"/>
      <c r="J92" s="76"/>
      <c r="K92" s="76"/>
      <c r="L92" s="76"/>
      <c r="M92" s="99">
        <v>5</v>
      </c>
    </row>
    <row r="93" spans="1:13" ht="15.6" x14ac:dyDescent="0.3">
      <c r="A93" s="77">
        <v>91</v>
      </c>
      <c r="B93" s="95" t="s">
        <v>295</v>
      </c>
      <c r="C93" s="95" t="s">
        <v>602</v>
      </c>
      <c r="D93" s="95" t="s">
        <v>503</v>
      </c>
      <c r="E93" s="76"/>
      <c r="F93" s="76"/>
      <c r="G93" s="76"/>
      <c r="H93" s="76"/>
      <c r="I93" s="76"/>
      <c r="J93" s="81">
        <v>5</v>
      </c>
      <c r="K93" s="76"/>
      <c r="L93" s="76"/>
      <c r="M93" s="99">
        <v>5</v>
      </c>
    </row>
    <row r="94" spans="1:13" ht="15.6" x14ac:dyDescent="0.3">
      <c r="A94" s="77">
        <v>92</v>
      </c>
      <c r="B94" s="95" t="s">
        <v>732</v>
      </c>
      <c r="C94" s="95" t="s">
        <v>733</v>
      </c>
      <c r="D94" s="95" t="s">
        <v>713</v>
      </c>
      <c r="E94" s="76"/>
      <c r="F94" s="76"/>
      <c r="G94" s="76"/>
      <c r="H94" s="76"/>
      <c r="I94" s="76"/>
      <c r="J94" s="81">
        <v>4</v>
      </c>
      <c r="K94" s="76"/>
      <c r="L94" s="76"/>
      <c r="M94" s="99">
        <v>4</v>
      </c>
    </row>
    <row r="95" spans="1:13" ht="15.6" x14ac:dyDescent="0.3">
      <c r="A95" s="77">
        <v>93</v>
      </c>
      <c r="B95" s="110" t="s">
        <v>639</v>
      </c>
      <c r="C95" s="110" t="s">
        <v>640</v>
      </c>
      <c r="D95" s="110" t="s">
        <v>36</v>
      </c>
      <c r="E95" s="81">
        <v>4</v>
      </c>
      <c r="F95" s="76"/>
      <c r="G95" s="76"/>
      <c r="H95" s="76"/>
      <c r="I95" s="76"/>
      <c r="J95" s="76"/>
      <c r="K95" s="76"/>
      <c r="L95" s="76"/>
      <c r="M95" s="99">
        <v>4</v>
      </c>
    </row>
    <row r="96" spans="1:13" ht="15.6" x14ac:dyDescent="0.3">
      <c r="A96" s="77">
        <v>94</v>
      </c>
      <c r="B96" s="125" t="s">
        <v>928</v>
      </c>
      <c r="C96" s="125" t="s">
        <v>929</v>
      </c>
      <c r="D96" s="125" t="s">
        <v>852</v>
      </c>
      <c r="E96" s="149"/>
      <c r="F96" s="149"/>
      <c r="G96" s="149"/>
      <c r="H96" s="149"/>
      <c r="I96" s="149"/>
      <c r="J96" s="149"/>
      <c r="K96" s="149"/>
      <c r="L96" s="94">
        <v>3</v>
      </c>
      <c r="M96" s="151">
        <v>3</v>
      </c>
    </row>
    <row r="97" spans="1:13" ht="15.6" x14ac:dyDescent="0.3">
      <c r="A97" s="77">
        <v>95</v>
      </c>
      <c r="B97" s="95" t="s">
        <v>220</v>
      </c>
      <c r="C97" s="95" t="s">
        <v>734</v>
      </c>
      <c r="D97" s="95" t="s">
        <v>18</v>
      </c>
      <c r="E97" s="76"/>
      <c r="F97" s="76"/>
      <c r="G97" s="76"/>
      <c r="H97" s="76"/>
      <c r="I97" s="76"/>
      <c r="J97" s="81">
        <v>3</v>
      </c>
      <c r="K97" s="76"/>
      <c r="L97" s="76"/>
      <c r="M97" s="99">
        <v>3</v>
      </c>
    </row>
    <row r="98" spans="1:13" ht="15.6" x14ac:dyDescent="0.3">
      <c r="A98" s="77">
        <v>96</v>
      </c>
      <c r="B98" s="110" t="s">
        <v>107</v>
      </c>
      <c r="C98" s="110" t="s">
        <v>641</v>
      </c>
      <c r="D98" s="110" t="s">
        <v>18</v>
      </c>
      <c r="E98" s="81">
        <v>3</v>
      </c>
      <c r="F98" s="76"/>
      <c r="G98" s="76"/>
      <c r="H98" s="76"/>
      <c r="I98" s="76"/>
      <c r="J98" s="76"/>
      <c r="K98" s="76"/>
      <c r="L98" s="76"/>
      <c r="M98" s="99">
        <v>3</v>
      </c>
    </row>
    <row r="99" spans="1:13" ht="15.6" x14ac:dyDescent="0.3">
      <c r="A99" s="77">
        <v>97</v>
      </c>
      <c r="B99" s="125" t="s">
        <v>326</v>
      </c>
      <c r="C99" s="125" t="s">
        <v>930</v>
      </c>
      <c r="D99" s="125" t="s">
        <v>864</v>
      </c>
      <c r="E99" s="149"/>
      <c r="F99" s="149"/>
      <c r="G99" s="149"/>
      <c r="H99" s="149"/>
      <c r="I99" s="149"/>
      <c r="J99" s="149"/>
      <c r="K99" s="149"/>
      <c r="L99" s="94">
        <v>2</v>
      </c>
      <c r="M99" s="151">
        <v>2</v>
      </c>
    </row>
    <row r="100" spans="1:13" ht="15.6" x14ac:dyDescent="0.3">
      <c r="A100" s="77">
        <v>98</v>
      </c>
      <c r="B100" s="95" t="s">
        <v>735</v>
      </c>
      <c r="C100" s="95" t="s">
        <v>736</v>
      </c>
      <c r="D100" s="95" t="s">
        <v>714</v>
      </c>
      <c r="E100" s="76"/>
      <c r="F100" s="76"/>
      <c r="G100" s="76"/>
      <c r="H100" s="76"/>
      <c r="I100" s="76"/>
      <c r="J100" s="81">
        <v>2</v>
      </c>
      <c r="K100" s="76"/>
      <c r="L100" s="76"/>
      <c r="M100" s="99">
        <v>2</v>
      </c>
    </row>
    <row r="101" spans="1:13" ht="15.6" x14ac:dyDescent="0.3">
      <c r="A101" s="77">
        <v>99</v>
      </c>
      <c r="B101" s="95" t="s">
        <v>386</v>
      </c>
      <c r="C101" s="95" t="s">
        <v>737</v>
      </c>
      <c r="D101" s="95" t="s">
        <v>18</v>
      </c>
      <c r="E101" s="76"/>
      <c r="F101" s="76"/>
      <c r="G101" s="76"/>
      <c r="H101" s="76"/>
      <c r="I101" s="76"/>
      <c r="J101" s="81">
        <v>1</v>
      </c>
      <c r="K101" s="76"/>
      <c r="L101" s="76"/>
      <c r="M101" s="99">
        <v>1</v>
      </c>
    </row>
    <row r="102" spans="1:13" ht="15.6" x14ac:dyDescent="0.3">
      <c r="A102" s="77">
        <v>100</v>
      </c>
      <c r="B102" s="125" t="s">
        <v>691</v>
      </c>
      <c r="C102" s="125" t="s">
        <v>931</v>
      </c>
      <c r="D102" s="125" t="s">
        <v>18</v>
      </c>
      <c r="E102" s="149"/>
      <c r="F102" s="149"/>
      <c r="G102" s="149"/>
      <c r="H102" s="149"/>
      <c r="I102" s="149"/>
      <c r="J102" s="149"/>
      <c r="K102" s="149"/>
      <c r="L102" s="94">
        <v>1</v>
      </c>
      <c r="M102" s="151">
        <v>1</v>
      </c>
    </row>
  </sheetData>
  <autoFilter ref="B2:M2" xr:uid="{00000000-0009-0000-0000-000006000000}">
    <sortState xmlns:xlrd2="http://schemas.microsoft.com/office/spreadsheetml/2017/richdata2" ref="B3:M102">
      <sortCondition descending="1" ref="M2"/>
    </sortState>
  </autoFilter>
  <mergeCells count="1">
    <mergeCell ref="A1:M1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5"/>
  <sheetViews>
    <sheetView zoomScale="90" zoomScaleNormal="90" workbookViewId="0">
      <selection activeCell="O3" sqref="A3:O3"/>
    </sheetView>
  </sheetViews>
  <sheetFormatPr baseColWidth="10" defaultRowHeight="14.4" x14ac:dyDescent="0.3"/>
  <cols>
    <col min="3" max="3" width="26.6640625" customWidth="1"/>
    <col min="4" max="4" width="21.88671875" customWidth="1"/>
    <col min="5" max="14" width="7.33203125" customWidth="1"/>
  </cols>
  <sheetData>
    <row r="1" spans="1:15" ht="72" customHeight="1" x14ac:dyDescent="0.5">
      <c r="A1" s="160" t="s">
        <v>52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</row>
    <row r="2" spans="1:15" ht="15.6" x14ac:dyDescent="0.3">
      <c r="A2" s="23" t="s">
        <v>6</v>
      </c>
      <c r="B2" s="26" t="s">
        <v>0</v>
      </c>
      <c r="C2" s="26" t="s">
        <v>1</v>
      </c>
      <c r="D2" s="26" t="s">
        <v>2</v>
      </c>
      <c r="E2" s="59" t="s">
        <v>16</v>
      </c>
      <c r="F2" s="59" t="s">
        <v>7</v>
      </c>
      <c r="G2" s="59" t="s">
        <v>8</v>
      </c>
      <c r="H2" s="59" t="s">
        <v>9</v>
      </c>
      <c r="I2" s="59" t="s">
        <v>10</v>
      </c>
      <c r="J2" s="59" t="s">
        <v>11</v>
      </c>
      <c r="K2" s="59" t="s">
        <v>12</v>
      </c>
      <c r="L2" s="59" t="s">
        <v>13</v>
      </c>
      <c r="M2" s="59" t="s">
        <v>14</v>
      </c>
      <c r="N2" s="59" t="s">
        <v>15</v>
      </c>
      <c r="O2" s="51" t="s">
        <v>3</v>
      </c>
    </row>
    <row r="3" spans="1:15" ht="15.6" x14ac:dyDescent="0.3">
      <c r="A3" s="77">
        <v>1</v>
      </c>
      <c r="B3" s="94" t="s">
        <v>129</v>
      </c>
      <c r="C3" s="94" t="s">
        <v>130</v>
      </c>
      <c r="D3" s="94" t="s">
        <v>58</v>
      </c>
      <c r="E3" s="77"/>
      <c r="F3" s="77">
        <v>33</v>
      </c>
      <c r="G3" s="77"/>
      <c r="H3" s="77"/>
      <c r="I3" s="77"/>
      <c r="J3" s="77"/>
      <c r="K3" s="77"/>
      <c r="L3" s="77"/>
      <c r="M3" s="77"/>
      <c r="N3" s="77"/>
      <c r="O3" s="77">
        <f>SUM(E3:N3)</f>
        <v>33</v>
      </c>
    </row>
    <row r="4" spans="1:15" ht="15.6" x14ac:dyDescent="0.3">
      <c r="A4" s="63">
        <v>2</v>
      </c>
      <c r="B4" s="61" t="s">
        <v>649</v>
      </c>
      <c r="C4" s="61" t="s">
        <v>260</v>
      </c>
      <c r="D4" s="61" t="s">
        <v>18</v>
      </c>
      <c r="E4" s="76"/>
      <c r="F4" s="76"/>
      <c r="G4" s="76"/>
      <c r="H4" s="76"/>
      <c r="I4" s="76"/>
      <c r="J4" s="76">
        <v>33</v>
      </c>
      <c r="K4" s="76"/>
      <c r="L4" s="76"/>
      <c r="M4" s="76"/>
      <c r="N4" s="76"/>
      <c r="O4" s="76">
        <v>33</v>
      </c>
    </row>
    <row r="5" spans="1:15" ht="15.6" x14ac:dyDescent="0.3">
      <c r="A5" s="25">
        <v>3</v>
      </c>
      <c r="B5" s="27" t="s">
        <v>139</v>
      </c>
      <c r="C5" s="27" t="s">
        <v>140</v>
      </c>
      <c r="D5" s="27" t="s">
        <v>18</v>
      </c>
      <c r="E5" s="77"/>
      <c r="F5" s="77">
        <v>10</v>
      </c>
      <c r="G5" s="77"/>
      <c r="H5" s="77"/>
      <c r="I5" s="77"/>
      <c r="J5" s="77"/>
      <c r="K5" s="77"/>
      <c r="L5" s="77"/>
      <c r="M5" s="77"/>
      <c r="N5" s="77"/>
      <c r="O5" s="77">
        <f>SUM(E5:N5)</f>
        <v>10</v>
      </c>
    </row>
  </sheetData>
  <autoFilter ref="A2:O5" xr:uid="{00000000-0009-0000-0000-000007000000}">
    <sortState xmlns:xlrd2="http://schemas.microsoft.com/office/spreadsheetml/2017/richdata2" ref="A3:O5">
      <sortCondition descending="1" ref="O2:O5"/>
    </sortState>
  </autoFilter>
  <mergeCells count="1">
    <mergeCell ref="A1:O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5"/>
  <sheetViews>
    <sheetView zoomScale="80" zoomScaleNormal="80" workbookViewId="0">
      <selection activeCell="F16" sqref="F16"/>
    </sheetView>
  </sheetViews>
  <sheetFormatPr baseColWidth="10" defaultRowHeight="14.4" x14ac:dyDescent="0.3"/>
  <cols>
    <col min="1" max="1" width="11.5546875" style="115"/>
    <col min="2" max="2" width="18" customWidth="1"/>
    <col min="3" max="3" width="31.44140625" customWidth="1"/>
    <col min="4" max="4" width="38.5546875" customWidth="1"/>
    <col min="5" max="11" width="7.33203125" customWidth="1"/>
    <col min="12" max="12" width="7.33203125" style="115" customWidth="1"/>
    <col min="13" max="13" width="11.5546875" style="115"/>
  </cols>
  <sheetData>
    <row r="1" spans="1:13" ht="73.2" customHeight="1" x14ac:dyDescent="0.5">
      <c r="A1" s="160" t="s">
        <v>941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ht="15.6" x14ac:dyDescent="0.3">
      <c r="A2" s="87" t="s">
        <v>6</v>
      </c>
      <c r="B2" s="26" t="s">
        <v>0</v>
      </c>
      <c r="C2" s="26" t="s">
        <v>1</v>
      </c>
      <c r="D2" s="26" t="s">
        <v>2</v>
      </c>
      <c r="E2" s="112" t="s">
        <v>16</v>
      </c>
      <c r="F2" s="112" t="s">
        <v>7</v>
      </c>
      <c r="G2" s="112" t="s">
        <v>8</v>
      </c>
      <c r="H2" s="112" t="s">
        <v>9</v>
      </c>
      <c r="I2" s="112" t="s">
        <v>10</v>
      </c>
      <c r="J2" s="112" t="s">
        <v>11</v>
      </c>
      <c r="K2" s="112" t="s">
        <v>12</v>
      </c>
      <c r="L2" s="87" t="s">
        <v>13</v>
      </c>
      <c r="M2" s="111" t="s">
        <v>3</v>
      </c>
    </row>
    <row r="3" spans="1:13" ht="15.6" x14ac:dyDescent="0.3">
      <c r="A3" s="77">
        <v>1</v>
      </c>
      <c r="B3" s="94" t="s">
        <v>259</v>
      </c>
      <c r="C3" s="94" t="s">
        <v>260</v>
      </c>
      <c r="D3" s="94" t="s">
        <v>18</v>
      </c>
      <c r="E3" s="77"/>
      <c r="F3" s="77"/>
      <c r="G3" s="77">
        <v>33</v>
      </c>
      <c r="H3" s="77"/>
      <c r="I3" s="77">
        <v>30</v>
      </c>
      <c r="J3" s="77">
        <v>33</v>
      </c>
      <c r="K3" s="77">
        <v>10</v>
      </c>
      <c r="L3" s="77">
        <v>33</v>
      </c>
      <c r="M3" s="77">
        <v>139</v>
      </c>
    </row>
    <row r="4" spans="1:13" ht="15.6" x14ac:dyDescent="0.3">
      <c r="A4" s="77">
        <v>2</v>
      </c>
      <c r="B4" s="95" t="s">
        <v>366</v>
      </c>
      <c r="C4" s="95" t="s">
        <v>650</v>
      </c>
      <c r="D4" s="95" t="s">
        <v>18</v>
      </c>
      <c r="E4" s="76"/>
      <c r="F4" s="76"/>
      <c r="G4" s="76"/>
      <c r="H4" s="76"/>
      <c r="I4" s="76"/>
      <c r="J4" s="81">
        <v>30</v>
      </c>
      <c r="K4" s="76">
        <v>9</v>
      </c>
      <c r="L4" s="76"/>
      <c r="M4" s="77">
        <v>39</v>
      </c>
    </row>
    <row r="5" spans="1:13" ht="15.6" x14ac:dyDescent="0.3">
      <c r="A5" s="77">
        <v>3</v>
      </c>
      <c r="B5" s="94" t="s">
        <v>493</v>
      </c>
      <c r="C5" s="94" t="s">
        <v>494</v>
      </c>
      <c r="D5" s="94" t="s">
        <v>41</v>
      </c>
      <c r="E5" s="76"/>
      <c r="F5" s="76"/>
      <c r="G5" s="76"/>
      <c r="H5" s="76"/>
      <c r="I5" s="76">
        <v>33</v>
      </c>
      <c r="J5" s="76"/>
      <c r="K5" s="76"/>
      <c r="L5" s="76"/>
      <c r="M5" s="77">
        <v>33</v>
      </c>
    </row>
    <row r="6" spans="1:13" ht="15.6" x14ac:dyDescent="0.3">
      <c r="A6" s="77">
        <v>4</v>
      </c>
      <c r="B6" s="94" t="s">
        <v>131</v>
      </c>
      <c r="C6" s="94" t="s">
        <v>132</v>
      </c>
      <c r="D6" s="94" t="s">
        <v>65</v>
      </c>
      <c r="E6" s="77"/>
      <c r="F6" s="77">
        <v>33</v>
      </c>
      <c r="G6" s="77"/>
      <c r="H6" s="77"/>
      <c r="I6" s="77"/>
      <c r="J6" s="77"/>
      <c r="K6" s="77"/>
      <c r="L6" s="77"/>
      <c r="M6" s="77">
        <v>33</v>
      </c>
    </row>
    <row r="7" spans="1:13" ht="15.6" x14ac:dyDescent="0.3">
      <c r="A7" s="77">
        <v>5</v>
      </c>
      <c r="B7" s="94" t="s">
        <v>265</v>
      </c>
      <c r="C7" s="94" t="s">
        <v>266</v>
      </c>
      <c r="D7" s="94" t="s">
        <v>267</v>
      </c>
      <c r="E7" s="77"/>
      <c r="F7" s="77"/>
      <c r="G7" s="77"/>
      <c r="H7" s="77">
        <v>33</v>
      </c>
      <c r="I7" s="77"/>
      <c r="J7" s="77"/>
      <c r="K7" s="77"/>
      <c r="L7" s="77"/>
      <c r="M7" s="77">
        <v>33</v>
      </c>
    </row>
    <row r="8" spans="1:13" ht="15.6" x14ac:dyDescent="0.3">
      <c r="A8" s="77">
        <v>6</v>
      </c>
      <c r="B8" s="94" t="s">
        <v>133</v>
      </c>
      <c r="C8" s="94" t="s">
        <v>134</v>
      </c>
      <c r="D8" s="94" t="s">
        <v>66</v>
      </c>
      <c r="E8" s="77"/>
      <c r="F8" s="77">
        <v>30</v>
      </c>
      <c r="G8" s="77"/>
      <c r="H8" s="77"/>
      <c r="I8" s="77"/>
      <c r="J8" s="77"/>
      <c r="K8" s="77"/>
      <c r="L8" s="77"/>
      <c r="M8" s="77">
        <v>30</v>
      </c>
    </row>
    <row r="9" spans="1:13" ht="15.6" x14ac:dyDescent="0.3">
      <c r="A9" s="77">
        <v>7</v>
      </c>
      <c r="B9" s="152" t="s">
        <v>933</v>
      </c>
      <c r="C9" s="152" t="s">
        <v>934</v>
      </c>
      <c r="D9" s="152" t="s">
        <v>842</v>
      </c>
      <c r="E9" s="130"/>
      <c r="F9" s="130"/>
      <c r="G9" s="130"/>
      <c r="H9" s="130"/>
      <c r="I9" s="130"/>
      <c r="J9" s="89"/>
      <c r="K9" s="130"/>
      <c r="L9" s="76">
        <v>30</v>
      </c>
      <c r="M9" s="63">
        <v>30</v>
      </c>
    </row>
    <row r="10" spans="1:13" ht="15.6" x14ac:dyDescent="0.3">
      <c r="A10" s="77">
        <v>8</v>
      </c>
      <c r="B10" s="95" t="s">
        <v>651</v>
      </c>
      <c r="C10" s="95" t="s">
        <v>652</v>
      </c>
      <c r="D10" s="95" t="s">
        <v>18</v>
      </c>
      <c r="E10" s="76"/>
      <c r="F10" s="76"/>
      <c r="G10" s="76"/>
      <c r="H10" s="76"/>
      <c r="I10" s="76"/>
      <c r="J10" s="81">
        <v>27</v>
      </c>
      <c r="K10" s="76"/>
      <c r="L10" s="76"/>
      <c r="M10" s="77">
        <v>27</v>
      </c>
    </row>
    <row r="11" spans="1:13" ht="15.6" x14ac:dyDescent="0.3">
      <c r="A11" s="77">
        <v>9</v>
      </c>
      <c r="B11" s="152" t="s">
        <v>935</v>
      </c>
      <c r="C11" s="152" t="s">
        <v>936</v>
      </c>
      <c r="D11" s="152" t="s">
        <v>18</v>
      </c>
      <c r="E11" s="130"/>
      <c r="F11" s="130"/>
      <c r="G11" s="130"/>
      <c r="H11" s="130"/>
      <c r="I11" s="130"/>
      <c r="J11" s="81"/>
      <c r="K11" s="130"/>
      <c r="L11" s="76">
        <v>27</v>
      </c>
      <c r="M11" s="63">
        <v>27</v>
      </c>
    </row>
    <row r="12" spans="1:13" ht="15.6" x14ac:dyDescent="0.3">
      <c r="A12" s="63">
        <v>10</v>
      </c>
      <c r="B12" s="94" t="s">
        <v>135</v>
      </c>
      <c r="C12" s="94" t="s">
        <v>136</v>
      </c>
      <c r="D12" s="94" t="s">
        <v>18</v>
      </c>
      <c r="E12" s="77"/>
      <c r="F12" s="77">
        <v>10</v>
      </c>
      <c r="G12" s="77"/>
      <c r="H12" s="77"/>
      <c r="I12" s="77"/>
      <c r="J12" s="77"/>
      <c r="K12" s="77"/>
      <c r="L12" s="77"/>
      <c r="M12" s="77">
        <v>10</v>
      </c>
    </row>
    <row r="13" spans="1:13" ht="15.6" x14ac:dyDescent="0.3">
      <c r="A13" s="63">
        <v>11</v>
      </c>
      <c r="B13" s="94" t="s">
        <v>366</v>
      </c>
      <c r="C13" s="94" t="s">
        <v>367</v>
      </c>
      <c r="D13" s="94" t="s">
        <v>18</v>
      </c>
      <c r="E13" s="77"/>
      <c r="F13" s="77">
        <v>9</v>
      </c>
      <c r="G13" s="77"/>
      <c r="H13" s="77"/>
      <c r="I13" s="77"/>
      <c r="J13" s="77"/>
      <c r="K13" s="77"/>
      <c r="L13" s="77"/>
      <c r="M13" s="77">
        <v>9</v>
      </c>
    </row>
    <row r="14" spans="1:13" ht="15.6" x14ac:dyDescent="0.3">
      <c r="J14" s="62"/>
      <c r="L14" s="12"/>
    </row>
    <row r="15" spans="1:13" ht="15.6" x14ac:dyDescent="0.3">
      <c r="J15" s="62"/>
      <c r="L15" s="12"/>
    </row>
  </sheetData>
  <autoFilter ref="B2:M2" xr:uid="{00000000-0009-0000-0000-000008000000}">
    <sortState xmlns:xlrd2="http://schemas.microsoft.com/office/spreadsheetml/2017/richdata2" ref="B3:M13">
      <sortCondition descending="1" ref="M2"/>
    </sortState>
  </autoFilter>
  <mergeCells count="1">
    <mergeCell ref="A1:M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22"/>
  <sheetViews>
    <sheetView zoomScale="80" zoomScaleNormal="80" workbookViewId="0">
      <selection activeCell="B22" sqref="B22"/>
    </sheetView>
  </sheetViews>
  <sheetFormatPr baseColWidth="10" defaultRowHeight="14.4" x14ac:dyDescent="0.3"/>
  <cols>
    <col min="2" max="2" width="21.88671875" customWidth="1"/>
    <col min="3" max="3" width="26.109375" customWidth="1"/>
    <col min="4" max="4" width="30.109375" customWidth="1"/>
    <col min="5" max="12" width="7.33203125" customWidth="1"/>
    <col min="13" max="13" width="11.5546875" style="52"/>
  </cols>
  <sheetData>
    <row r="1" spans="1:13" ht="70.95" customHeight="1" x14ac:dyDescent="0.5">
      <c r="A1" s="160" t="s">
        <v>938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ht="15.6" x14ac:dyDescent="0.3">
      <c r="A2" s="23" t="s">
        <v>6</v>
      </c>
      <c r="B2" s="26" t="s">
        <v>0</v>
      </c>
      <c r="C2" s="26" t="s">
        <v>1</v>
      </c>
      <c r="D2" s="26" t="s">
        <v>2</v>
      </c>
      <c r="E2" s="59" t="s">
        <v>16</v>
      </c>
      <c r="F2" s="59" t="s">
        <v>7</v>
      </c>
      <c r="G2" s="59" t="s">
        <v>8</v>
      </c>
      <c r="H2" s="59" t="s">
        <v>9</v>
      </c>
      <c r="I2" s="59" t="s">
        <v>10</v>
      </c>
      <c r="J2" s="59" t="s">
        <v>11</v>
      </c>
      <c r="K2" s="59" t="s">
        <v>12</v>
      </c>
      <c r="L2" s="59" t="s">
        <v>13</v>
      </c>
      <c r="M2" s="51" t="s">
        <v>3</v>
      </c>
    </row>
    <row r="3" spans="1:13" ht="15.6" x14ac:dyDescent="0.3">
      <c r="A3" s="77">
        <v>1</v>
      </c>
      <c r="B3" s="94" t="s">
        <v>137</v>
      </c>
      <c r="C3" s="94" t="s">
        <v>138</v>
      </c>
      <c r="D3" s="94" t="s">
        <v>502</v>
      </c>
      <c r="E3" s="77"/>
      <c r="F3" s="77">
        <v>10</v>
      </c>
      <c r="G3" s="77"/>
      <c r="H3" s="77"/>
      <c r="I3" s="77">
        <v>33</v>
      </c>
      <c r="J3" s="77">
        <v>33</v>
      </c>
      <c r="K3" s="77">
        <v>33</v>
      </c>
      <c r="L3" s="77">
        <v>33</v>
      </c>
      <c r="M3" s="76">
        <f t="shared" ref="M3:M21" si="0">SUM(E3:L3)</f>
        <v>142</v>
      </c>
    </row>
    <row r="4" spans="1:13" ht="15.6" x14ac:dyDescent="0.3">
      <c r="A4" s="77">
        <v>2</v>
      </c>
      <c r="B4" s="94" t="s">
        <v>263</v>
      </c>
      <c r="C4" s="94" t="s">
        <v>264</v>
      </c>
      <c r="D4" s="94" t="s">
        <v>18</v>
      </c>
      <c r="E4" s="77"/>
      <c r="F4" s="77"/>
      <c r="G4" s="77">
        <v>9</v>
      </c>
      <c r="H4" s="77">
        <v>10</v>
      </c>
      <c r="I4" s="77">
        <v>10</v>
      </c>
      <c r="J4" s="77">
        <v>27</v>
      </c>
      <c r="K4" s="77">
        <v>9</v>
      </c>
      <c r="L4" s="77">
        <v>30</v>
      </c>
      <c r="M4" s="76">
        <f t="shared" si="0"/>
        <v>95</v>
      </c>
    </row>
    <row r="5" spans="1:13" ht="15.6" x14ac:dyDescent="0.3">
      <c r="A5" s="77">
        <v>3</v>
      </c>
      <c r="B5" s="94" t="s">
        <v>268</v>
      </c>
      <c r="C5" s="94" t="s">
        <v>269</v>
      </c>
      <c r="D5" s="94" t="s">
        <v>270</v>
      </c>
      <c r="E5" s="77"/>
      <c r="F5" s="77"/>
      <c r="G5" s="77"/>
      <c r="H5" s="77">
        <v>33</v>
      </c>
      <c r="I5" s="77"/>
      <c r="J5" s="77"/>
      <c r="K5" s="77"/>
      <c r="L5" s="77"/>
      <c r="M5" s="76">
        <f t="shared" si="0"/>
        <v>33</v>
      </c>
    </row>
    <row r="6" spans="1:13" ht="15.6" x14ac:dyDescent="0.3">
      <c r="A6" s="77">
        <v>4</v>
      </c>
      <c r="B6" s="94" t="s">
        <v>495</v>
      </c>
      <c r="C6" s="94" t="s">
        <v>496</v>
      </c>
      <c r="D6" s="94" t="s">
        <v>492</v>
      </c>
      <c r="E6" s="76"/>
      <c r="F6" s="76"/>
      <c r="G6" s="76"/>
      <c r="H6" s="76"/>
      <c r="I6" s="76">
        <v>30</v>
      </c>
      <c r="J6" s="76"/>
      <c r="K6" s="76"/>
      <c r="L6" s="76"/>
      <c r="M6" s="76">
        <f t="shared" si="0"/>
        <v>30</v>
      </c>
    </row>
    <row r="7" spans="1:13" ht="15.6" x14ac:dyDescent="0.3">
      <c r="A7" s="77">
        <v>5</v>
      </c>
      <c r="B7" s="95" t="s">
        <v>366</v>
      </c>
      <c r="C7" s="95" t="s">
        <v>655</v>
      </c>
      <c r="D7" s="95" t="s">
        <v>646</v>
      </c>
      <c r="E7" s="76"/>
      <c r="F7" s="76"/>
      <c r="G7" s="76"/>
      <c r="H7" s="76"/>
      <c r="I7" s="76"/>
      <c r="J7" s="81">
        <v>30</v>
      </c>
      <c r="K7" s="76"/>
      <c r="L7" s="76"/>
      <c r="M7" s="76">
        <f t="shared" si="0"/>
        <v>30</v>
      </c>
    </row>
    <row r="8" spans="1:13" ht="15.6" x14ac:dyDescent="0.3">
      <c r="A8" s="77">
        <v>6</v>
      </c>
      <c r="B8" s="95" t="s">
        <v>656</v>
      </c>
      <c r="C8" s="95" t="s">
        <v>657</v>
      </c>
      <c r="D8" s="95" t="s">
        <v>18</v>
      </c>
      <c r="E8" s="76"/>
      <c r="F8" s="76"/>
      <c r="G8" s="76"/>
      <c r="H8" s="76"/>
      <c r="I8" s="76"/>
      <c r="J8" s="81">
        <v>24</v>
      </c>
      <c r="K8" s="76"/>
      <c r="L8" s="76"/>
      <c r="M8" s="76">
        <f t="shared" si="0"/>
        <v>24</v>
      </c>
    </row>
    <row r="9" spans="1:13" ht="15.6" x14ac:dyDescent="0.3">
      <c r="A9" s="91">
        <v>8</v>
      </c>
      <c r="B9" s="95" t="s">
        <v>661</v>
      </c>
      <c r="C9" s="95" t="s">
        <v>662</v>
      </c>
      <c r="D9" s="95" t="s">
        <v>18</v>
      </c>
      <c r="E9" s="76"/>
      <c r="F9" s="76"/>
      <c r="G9" s="76"/>
      <c r="H9" s="76"/>
      <c r="I9" s="76"/>
      <c r="J9" s="89">
        <v>22</v>
      </c>
      <c r="K9" s="76"/>
      <c r="L9" s="76"/>
      <c r="M9" s="76">
        <f t="shared" si="0"/>
        <v>22</v>
      </c>
    </row>
    <row r="10" spans="1:13" ht="15.6" x14ac:dyDescent="0.3">
      <c r="A10" s="77">
        <v>9</v>
      </c>
      <c r="B10" s="95" t="s">
        <v>268</v>
      </c>
      <c r="C10" s="95" t="s">
        <v>660</v>
      </c>
      <c r="D10" s="95" t="s">
        <v>18</v>
      </c>
      <c r="E10" s="76"/>
      <c r="F10" s="76"/>
      <c r="G10" s="76"/>
      <c r="H10" s="76"/>
      <c r="I10" s="76"/>
      <c r="J10" s="89">
        <v>20</v>
      </c>
      <c r="K10" s="76"/>
      <c r="L10" s="76"/>
      <c r="M10" s="76">
        <f t="shared" si="0"/>
        <v>20</v>
      </c>
    </row>
    <row r="11" spans="1:13" ht="15.6" x14ac:dyDescent="0.3">
      <c r="A11" s="91">
        <v>11</v>
      </c>
      <c r="B11" s="95" t="s">
        <v>658</v>
      </c>
      <c r="C11" s="95" t="s">
        <v>659</v>
      </c>
      <c r="D11" s="95" t="s">
        <v>648</v>
      </c>
      <c r="E11" s="76"/>
      <c r="F11" s="76"/>
      <c r="G11" s="76"/>
      <c r="H11" s="76"/>
      <c r="I11" s="76"/>
      <c r="J11" s="81">
        <v>19</v>
      </c>
      <c r="K11" s="76"/>
      <c r="L11" s="76"/>
      <c r="M11" s="76">
        <f t="shared" si="0"/>
        <v>19</v>
      </c>
    </row>
    <row r="12" spans="1:13" ht="15.6" x14ac:dyDescent="0.3">
      <c r="A12" s="77">
        <v>12</v>
      </c>
      <c r="B12" s="95" t="s">
        <v>653</v>
      </c>
      <c r="C12" s="95" t="s">
        <v>654</v>
      </c>
      <c r="D12" s="95" t="s">
        <v>503</v>
      </c>
      <c r="E12" s="76"/>
      <c r="F12" s="76"/>
      <c r="G12" s="76"/>
      <c r="H12" s="76"/>
      <c r="I12" s="76"/>
      <c r="J12" s="81">
        <v>18</v>
      </c>
      <c r="K12" s="76"/>
      <c r="L12" s="76"/>
      <c r="M12" s="76">
        <f t="shared" si="0"/>
        <v>18</v>
      </c>
    </row>
    <row r="13" spans="1:13" ht="15.6" x14ac:dyDescent="0.3">
      <c r="A13" s="91">
        <v>13</v>
      </c>
      <c r="B13" s="94" t="s">
        <v>94</v>
      </c>
      <c r="C13" s="94" t="s">
        <v>95</v>
      </c>
      <c r="D13" s="94" t="s">
        <v>18</v>
      </c>
      <c r="E13" s="77">
        <v>10</v>
      </c>
      <c r="F13" s="77"/>
      <c r="G13" s="77"/>
      <c r="H13" s="77"/>
      <c r="I13" s="77"/>
      <c r="J13" s="77"/>
      <c r="K13" s="77"/>
      <c r="L13" s="77"/>
      <c r="M13" s="76">
        <f t="shared" si="0"/>
        <v>10</v>
      </c>
    </row>
    <row r="14" spans="1:13" ht="15.6" x14ac:dyDescent="0.3">
      <c r="A14" s="91">
        <v>14</v>
      </c>
      <c r="B14" s="94" t="s">
        <v>261</v>
      </c>
      <c r="C14" s="94" t="s">
        <v>262</v>
      </c>
      <c r="D14" s="94" t="s">
        <v>18</v>
      </c>
      <c r="E14" s="77"/>
      <c r="F14" s="77"/>
      <c r="G14" s="77">
        <v>10</v>
      </c>
      <c r="H14" s="77"/>
      <c r="I14" s="77"/>
      <c r="J14" s="77"/>
      <c r="K14" s="77"/>
      <c r="L14" s="77"/>
      <c r="M14" s="76">
        <f t="shared" si="0"/>
        <v>10</v>
      </c>
    </row>
    <row r="15" spans="1:13" ht="15.6" x14ac:dyDescent="0.3">
      <c r="A15" s="91">
        <v>15</v>
      </c>
      <c r="B15" s="95" t="s">
        <v>771</v>
      </c>
      <c r="C15" s="95" t="s">
        <v>772</v>
      </c>
      <c r="D15" s="95" t="s">
        <v>18</v>
      </c>
      <c r="E15" s="76"/>
      <c r="F15" s="76"/>
      <c r="G15" s="76"/>
      <c r="H15" s="76"/>
      <c r="I15" s="76"/>
      <c r="J15" s="81"/>
      <c r="K15" s="76">
        <v>10</v>
      </c>
      <c r="L15" s="76"/>
      <c r="M15" s="76">
        <f t="shared" si="0"/>
        <v>10</v>
      </c>
    </row>
    <row r="16" spans="1:13" ht="15.6" x14ac:dyDescent="0.3">
      <c r="A16" s="91">
        <v>16</v>
      </c>
      <c r="B16" s="94" t="s">
        <v>497</v>
      </c>
      <c r="C16" s="94" t="s">
        <v>498</v>
      </c>
      <c r="D16" s="94" t="s">
        <v>18</v>
      </c>
      <c r="E16" s="76"/>
      <c r="F16" s="76"/>
      <c r="G16" s="76"/>
      <c r="H16" s="76"/>
      <c r="I16" s="76">
        <v>9</v>
      </c>
      <c r="J16" s="76"/>
      <c r="K16" s="76"/>
      <c r="L16" s="76"/>
      <c r="M16" s="76">
        <f t="shared" si="0"/>
        <v>9</v>
      </c>
    </row>
    <row r="17" spans="1:13" ht="15.6" x14ac:dyDescent="0.3">
      <c r="A17" s="91">
        <v>17</v>
      </c>
      <c r="B17" s="94" t="s">
        <v>96</v>
      </c>
      <c r="C17" s="94" t="s">
        <v>97</v>
      </c>
      <c r="D17" s="94" t="s">
        <v>18</v>
      </c>
      <c r="E17" s="77">
        <v>9</v>
      </c>
      <c r="F17" s="77"/>
      <c r="G17" s="77"/>
      <c r="H17" s="77"/>
      <c r="I17" s="77"/>
      <c r="J17" s="77"/>
      <c r="K17" s="77"/>
      <c r="L17" s="77"/>
      <c r="M17" s="76">
        <f t="shared" si="0"/>
        <v>9</v>
      </c>
    </row>
    <row r="18" spans="1:13" ht="15.6" x14ac:dyDescent="0.3">
      <c r="A18" s="91">
        <v>18</v>
      </c>
      <c r="B18" s="95" t="s">
        <v>773</v>
      </c>
      <c r="C18" s="95" t="s">
        <v>774</v>
      </c>
      <c r="D18" s="95" t="s">
        <v>18</v>
      </c>
      <c r="E18" s="76"/>
      <c r="F18" s="76"/>
      <c r="G18" s="76"/>
      <c r="H18" s="76"/>
      <c r="I18" s="76"/>
      <c r="J18" s="81"/>
      <c r="K18" s="76">
        <v>8</v>
      </c>
      <c r="L18" s="76"/>
      <c r="M18" s="76">
        <f t="shared" si="0"/>
        <v>8</v>
      </c>
    </row>
    <row r="19" spans="1:13" ht="15.6" x14ac:dyDescent="0.3">
      <c r="A19" s="91">
        <v>19</v>
      </c>
      <c r="B19" s="95" t="s">
        <v>777</v>
      </c>
      <c r="C19" s="95" t="s">
        <v>778</v>
      </c>
      <c r="D19" s="95"/>
      <c r="E19" s="76"/>
      <c r="F19" s="76"/>
      <c r="G19" s="76"/>
      <c r="H19" s="76"/>
      <c r="I19" s="76"/>
      <c r="J19" s="81"/>
      <c r="K19" s="76">
        <v>7</v>
      </c>
      <c r="L19" s="76"/>
      <c r="M19" s="76">
        <f t="shared" si="0"/>
        <v>7</v>
      </c>
    </row>
    <row r="20" spans="1:13" ht="15.6" x14ac:dyDescent="0.3">
      <c r="A20" s="151">
        <v>20</v>
      </c>
      <c r="B20" s="95" t="s">
        <v>779</v>
      </c>
      <c r="C20" s="95" t="s">
        <v>780</v>
      </c>
      <c r="D20" s="95" t="s">
        <v>782</v>
      </c>
      <c r="E20" s="76"/>
      <c r="F20" s="76"/>
      <c r="G20" s="76"/>
      <c r="H20" s="76"/>
      <c r="I20" s="76"/>
      <c r="J20" s="81"/>
      <c r="K20" s="76">
        <v>6</v>
      </c>
      <c r="L20" s="76"/>
      <c r="M20" s="76">
        <f t="shared" si="0"/>
        <v>6</v>
      </c>
    </row>
    <row r="21" spans="1:13" ht="15.6" x14ac:dyDescent="0.3">
      <c r="A21" s="151">
        <v>21</v>
      </c>
      <c r="B21" s="95" t="s">
        <v>781</v>
      </c>
      <c r="C21" s="95" t="s">
        <v>780</v>
      </c>
      <c r="D21" s="95" t="s">
        <v>782</v>
      </c>
      <c r="E21" s="76"/>
      <c r="F21" s="76"/>
      <c r="G21" s="76"/>
      <c r="H21" s="76"/>
      <c r="I21" s="76"/>
      <c r="J21" s="81"/>
      <c r="K21" s="76">
        <v>5</v>
      </c>
      <c r="L21" s="76"/>
      <c r="M21" s="76">
        <f t="shared" si="0"/>
        <v>5</v>
      </c>
    </row>
    <row r="22" spans="1:13" x14ac:dyDescent="0.3">
      <c r="L22" t="s">
        <v>937</v>
      </c>
    </row>
  </sheetData>
  <autoFilter ref="B2:M2" xr:uid="{00000000-0009-0000-0000-000009000000}">
    <sortState xmlns:xlrd2="http://schemas.microsoft.com/office/spreadsheetml/2017/richdata2" ref="B3:M22">
      <sortCondition descending="1" ref="M2"/>
    </sortState>
  </autoFilter>
  <mergeCells count="1">
    <mergeCell ref="A1:M1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23"/>
  <sheetViews>
    <sheetView workbookViewId="0">
      <selection activeCell="J11" sqref="J11"/>
    </sheetView>
  </sheetViews>
  <sheetFormatPr baseColWidth="10" defaultColWidth="11.44140625" defaultRowHeight="14.4" x14ac:dyDescent="0.3"/>
  <cols>
    <col min="1" max="1" width="11.44140625" style="114"/>
    <col min="2" max="2" width="21.88671875" style="114" customWidth="1"/>
    <col min="3" max="3" width="26.109375" style="114" customWidth="1"/>
    <col min="4" max="4" width="32.6640625" style="114" customWidth="1"/>
    <col min="5" max="12" width="7.33203125" style="114" customWidth="1"/>
    <col min="13" max="13" width="11.44140625" style="115"/>
    <col min="14" max="16384" width="11.44140625" style="114"/>
  </cols>
  <sheetData>
    <row r="1" spans="1:13" ht="70.95" customHeight="1" x14ac:dyDescent="0.5">
      <c r="A1" s="160" t="s">
        <v>939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ht="15.6" x14ac:dyDescent="0.3">
      <c r="A2" s="87" t="s">
        <v>6</v>
      </c>
      <c r="B2" s="93" t="s">
        <v>0</v>
      </c>
      <c r="C2" s="93" t="s">
        <v>1</v>
      </c>
      <c r="D2" s="93" t="s">
        <v>2</v>
      </c>
      <c r="E2" s="112" t="s">
        <v>16</v>
      </c>
      <c r="F2" s="112" t="s">
        <v>7</v>
      </c>
      <c r="G2" s="112" t="s">
        <v>8</v>
      </c>
      <c r="H2" s="112" t="s">
        <v>9</v>
      </c>
      <c r="I2" s="112" t="s">
        <v>10</v>
      </c>
      <c r="J2" s="112" t="s">
        <v>11</v>
      </c>
      <c r="K2" s="112" t="s">
        <v>12</v>
      </c>
      <c r="L2" s="112" t="s">
        <v>13</v>
      </c>
      <c r="M2" s="111" t="s">
        <v>3</v>
      </c>
    </row>
    <row r="3" spans="1:13" ht="15.6" x14ac:dyDescent="0.3">
      <c r="A3" s="77">
        <v>1</v>
      </c>
      <c r="B3" s="95" t="s">
        <v>495</v>
      </c>
      <c r="C3" s="95" t="s">
        <v>770</v>
      </c>
      <c r="D3" s="95" t="s">
        <v>769</v>
      </c>
      <c r="E3" s="76"/>
      <c r="F3" s="76"/>
      <c r="G3" s="76"/>
      <c r="H3" s="76"/>
      <c r="I3" s="76"/>
      <c r="J3" s="81"/>
      <c r="K3" s="76">
        <v>30</v>
      </c>
      <c r="L3" s="77">
        <v>33</v>
      </c>
      <c r="M3" s="76">
        <f>SUM(E3:L3)</f>
        <v>63</v>
      </c>
    </row>
    <row r="4" spans="1:13" ht="15.6" x14ac:dyDescent="0.3">
      <c r="A4" s="77">
        <v>2</v>
      </c>
      <c r="B4" s="94" t="s">
        <v>766</v>
      </c>
      <c r="C4" s="107" t="s">
        <v>767</v>
      </c>
      <c r="D4" s="95" t="s">
        <v>768</v>
      </c>
      <c r="E4" s="91"/>
      <c r="F4" s="91"/>
      <c r="G4" s="91"/>
      <c r="H4" s="91"/>
      <c r="I4" s="91"/>
      <c r="J4" s="91"/>
      <c r="K4" s="91">
        <v>33</v>
      </c>
      <c r="L4" s="77"/>
      <c r="M4" s="76">
        <f>SUM(E4:L4)</f>
        <v>33</v>
      </c>
    </row>
    <row r="5" spans="1:13" ht="15.6" x14ac:dyDescent="0.3">
      <c r="A5" s="77">
        <v>3</v>
      </c>
      <c r="B5" s="95" t="s">
        <v>775</v>
      </c>
      <c r="C5" s="95" t="s">
        <v>776</v>
      </c>
      <c r="D5" s="95" t="s">
        <v>18</v>
      </c>
      <c r="E5" s="77"/>
      <c r="F5" s="77"/>
      <c r="G5" s="77"/>
      <c r="H5" s="77"/>
      <c r="I5" s="77"/>
      <c r="J5" s="77"/>
      <c r="K5" s="77">
        <v>10</v>
      </c>
      <c r="L5" s="77"/>
      <c r="M5" s="76">
        <f>SUM(E5:L5)</f>
        <v>10</v>
      </c>
    </row>
    <row r="6" spans="1:13" ht="15.6" x14ac:dyDescent="0.3">
      <c r="A6" s="77">
        <v>4</v>
      </c>
      <c r="B6" s="95" t="s">
        <v>766</v>
      </c>
      <c r="C6" s="95" t="s">
        <v>783</v>
      </c>
      <c r="D6" s="95" t="s">
        <v>784</v>
      </c>
      <c r="E6" s="76"/>
      <c r="F6" s="76"/>
      <c r="G6" s="76"/>
      <c r="H6" s="76"/>
      <c r="I6" s="76"/>
      <c r="J6" s="76"/>
      <c r="K6" s="76">
        <v>9</v>
      </c>
      <c r="L6" s="76"/>
      <c r="M6" s="76">
        <f>SUM(E6:L6)</f>
        <v>9</v>
      </c>
    </row>
    <row r="7" spans="1:13" ht="15.6" x14ac:dyDescent="0.3">
      <c r="A7" s="120"/>
      <c r="B7" s="148"/>
      <c r="C7" s="148"/>
      <c r="D7" s="148"/>
      <c r="E7" s="127"/>
      <c r="F7" s="127"/>
      <c r="G7" s="127"/>
      <c r="H7" s="127"/>
      <c r="I7" s="127"/>
      <c r="J7" s="113"/>
      <c r="K7" s="127"/>
      <c r="L7" s="127"/>
      <c r="M7" s="127"/>
    </row>
    <row r="8" spans="1:13" ht="15.6" x14ac:dyDescent="0.3">
      <c r="A8" s="120"/>
      <c r="B8" s="148"/>
      <c r="C8" s="148"/>
      <c r="D8" s="148"/>
      <c r="E8" s="127"/>
      <c r="F8" s="127"/>
      <c r="G8" s="127"/>
      <c r="H8" s="127"/>
      <c r="I8" s="127"/>
      <c r="J8" s="113"/>
      <c r="K8" s="127"/>
      <c r="L8" s="127"/>
      <c r="M8" s="127"/>
    </row>
    <row r="9" spans="1:13" ht="15.6" x14ac:dyDescent="0.3">
      <c r="A9" s="153"/>
      <c r="B9" s="148"/>
      <c r="C9" s="148"/>
      <c r="D9" s="148"/>
      <c r="E9" s="127"/>
      <c r="F9" s="127"/>
      <c r="G9" s="127"/>
      <c r="H9" s="127"/>
      <c r="I9" s="127"/>
      <c r="J9" s="64"/>
      <c r="K9" s="127"/>
      <c r="L9" s="127"/>
      <c r="M9" s="127"/>
    </row>
    <row r="10" spans="1:13" ht="15.6" x14ac:dyDescent="0.3">
      <c r="A10" s="153"/>
      <c r="B10" s="148"/>
      <c r="C10" s="148"/>
      <c r="D10" s="148"/>
      <c r="E10" s="127"/>
      <c r="F10" s="127"/>
      <c r="G10" s="127"/>
      <c r="H10" s="127"/>
      <c r="I10" s="127"/>
      <c r="J10" s="64"/>
      <c r="K10" s="127"/>
      <c r="L10" s="127"/>
      <c r="M10" s="127"/>
    </row>
    <row r="11" spans="1:13" ht="15.6" x14ac:dyDescent="0.3">
      <c r="A11" s="120"/>
      <c r="B11" s="148"/>
      <c r="C11" s="148"/>
      <c r="D11" s="148"/>
      <c r="E11" s="127"/>
      <c r="F11" s="127"/>
      <c r="G11" s="127"/>
      <c r="H11" s="127"/>
      <c r="I11" s="127"/>
      <c r="J11" s="113"/>
      <c r="K11" s="127"/>
      <c r="L11" s="127"/>
      <c r="M11" s="127"/>
    </row>
    <row r="12" spans="1:13" ht="15.6" x14ac:dyDescent="0.3">
      <c r="A12" s="153"/>
      <c r="B12" s="148"/>
      <c r="C12" s="148"/>
      <c r="D12" s="148"/>
      <c r="E12" s="127"/>
      <c r="F12" s="127"/>
      <c r="G12" s="127"/>
      <c r="H12" s="127"/>
      <c r="I12" s="127"/>
      <c r="J12" s="113"/>
      <c r="K12" s="127"/>
      <c r="L12" s="127"/>
      <c r="M12" s="127"/>
    </row>
    <row r="13" spans="1:13" ht="15.6" x14ac:dyDescent="0.3">
      <c r="A13" s="153"/>
      <c r="B13" s="60"/>
      <c r="C13" s="60"/>
      <c r="D13" s="60"/>
      <c r="E13" s="120"/>
      <c r="F13" s="120"/>
      <c r="G13" s="120"/>
      <c r="H13" s="120"/>
      <c r="I13" s="120"/>
      <c r="J13" s="120"/>
      <c r="K13" s="120"/>
      <c r="L13" s="120"/>
      <c r="M13" s="127"/>
    </row>
    <row r="14" spans="1:13" ht="15.6" x14ac:dyDescent="0.3">
      <c r="A14" s="120"/>
      <c r="B14" s="60"/>
      <c r="C14" s="60"/>
      <c r="D14" s="60"/>
      <c r="E14" s="120"/>
      <c r="F14" s="120"/>
      <c r="G14" s="120"/>
      <c r="H14" s="120"/>
      <c r="I14" s="120"/>
      <c r="J14" s="120"/>
      <c r="K14" s="120"/>
      <c r="L14" s="120"/>
      <c r="M14" s="127"/>
    </row>
    <row r="15" spans="1:13" ht="15.6" x14ac:dyDescent="0.3">
      <c r="A15" s="153"/>
      <c r="B15" s="60"/>
      <c r="C15" s="60"/>
      <c r="D15" s="60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5.6" x14ac:dyDescent="0.3">
      <c r="A16" s="153"/>
      <c r="B16" s="60"/>
      <c r="C16" s="60"/>
      <c r="D16" s="60"/>
      <c r="E16" s="120"/>
      <c r="F16" s="120"/>
      <c r="G16" s="120"/>
      <c r="H16" s="120"/>
      <c r="I16" s="120"/>
      <c r="J16" s="120"/>
      <c r="K16" s="120"/>
      <c r="L16" s="120"/>
      <c r="M16" s="127"/>
    </row>
    <row r="17" spans="1:13" ht="15.6" x14ac:dyDescent="0.3">
      <c r="A17" s="65"/>
      <c r="B17" s="65"/>
      <c r="C17" s="65"/>
      <c r="D17" s="65"/>
      <c r="E17" s="65"/>
      <c r="F17" s="65"/>
      <c r="G17" s="65"/>
      <c r="H17" s="65"/>
      <c r="I17" s="65"/>
      <c r="J17" s="113"/>
      <c r="K17" s="65"/>
      <c r="L17" s="65"/>
      <c r="M17" s="154"/>
    </row>
    <row r="18" spans="1:13" ht="15.6" x14ac:dyDescent="0.3">
      <c r="J18" s="113"/>
    </row>
    <row r="19" spans="1:13" ht="15.6" x14ac:dyDescent="0.3">
      <c r="J19" s="113"/>
    </row>
    <row r="20" spans="1:13" ht="15.6" x14ac:dyDescent="0.3">
      <c r="J20" s="113"/>
    </row>
    <row r="21" spans="1:13" ht="15.6" x14ac:dyDescent="0.3">
      <c r="J21" s="113"/>
    </row>
    <row r="22" spans="1:13" ht="15.6" x14ac:dyDescent="0.3">
      <c r="J22" s="113"/>
    </row>
    <row r="23" spans="1:13" ht="15.6" x14ac:dyDescent="0.3">
      <c r="J23" s="113"/>
    </row>
  </sheetData>
  <autoFilter ref="B2:M2" xr:uid="{168C470D-54EE-40DB-A9C0-8060E6BA5725}">
    <sortState xmlns:xlrd2="http://schemas.microsoft.com/office/spreadsheetml/2017/richdata2" ref="B3:M16">
      <sortCondition descending="1" ref="M2"/>
    </sortState>
  </autoFilter>
  <mergeCells count="1">
    <mergeCell ref="A1:M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3"/>
  <sheetViews>
    <sheetView zoomScale="80" zoomScaleNormal="80" workbookViewId="0">
      <selection activeCell="L11" sqref="L11"/>
    </sheetView>
  </sheetViews>
  <sheetFormatPr baseColWidth="10" defaultRowHeight="14.4" x14ac:dyDescent="0.3"/>
  <cols>
    <col min="3" max="3" width="17.33203125" customWidth="1"/>
    <col min="4" max="4" width="20.6640625" customWidth="1"/>
    <col min="5" max="14" width="7.33203125" customWidth="1"/>
  </cols>
  <sheetData>
    <row r="1" spans="1:15" ht="65.400000000000006" customHeight="1" x14ac:dyDescent="0.5">
      <c r="A1" s="160" t="s">
        <v>940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</row>
    <row r="2" spans="1:15" ht="15.6" x14ac:dyDescent="0.3">
      <c r="A2" s="23" t="s">
        <v>6</v>
      </c>
      <c r="B2" s="26" t="s">
        <v>0</v>
      </c>
      <c r="C2" s="26" t="s">
        <v>1</v>
      </c>
      <c r="D2" s="26" t="s">
        <v>2</v>
      </c>
      <c r="E2" s="112" t="s">
        <v>16</v>
      </c>
      <c r="F2" s="112" t="s">
        <v>7</v>
      </c>
      <c r="G2" s="112" t="s">
        <v>8</v>
      </c>
      <c r="H2" s="112" t="s">
        <v>9</v>
      </c>
      <c r="I2" s="112" t="s">
        <v>10</v>
      </c>
      <c r="J2" s="112" t="s">
        <v>11</v>
      </c>
      <c r="K2" s="112" t="s">
        <v>12</v>
      </c>
      <c r="L2" s="112" t="s">
        <v>13</v>
      </c>
      <c r="M2" s="112" t="s">
        <v>14</v>
      </c>
      <c r="N2" s="112" t="s">
        <v>15</v>
      </c>
      <c r="O2" s="111" t="s">
        <v>3</v>
      </c>
    </row>
    <row r="3" spans="1:15" ht="15.6" x14ac:dyDescent="0.3">
      <c r="A3" s="77">
        <v>1</v>
      </c>
      <c r="B3" s="94" t="s">
        <v>92</v>
      </c>
      <c r="C3" s="94" t="s">
        <v>93</v>
      </c>
      <c r="D3" s="94" t="s">
        <v>18</v>
      </c>
      <c r="E3" s="77">
        <v>10</v>
      </c>
      <c r="F3" s="76"/>
      <c r="G3" s="76"/>
      <c r="H3" s="76"/>
      <c r="I3" s="76"/>
      <c r="J3" s="76"/>
      <c r="K3" s="76"/>
      <c r="L3" s="76"/>
      <c r="M3" s="76"/>
      <c r="N3" s="76"/>
      <c r="O3" s="76">
        <f>SUM(E3:N3)</f>
        <v>10</v>
      </c>
    </row>
  </sheetData>
  <autoFilter ref="E2:N2" xr:uid="{00000000-0009-0000-0000-00000B000000}"/>
  <mergeCells count="1">
    <mergeCell ref="A1:O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MASCULINO</vt:lpstr>
      <vt:lpstr>FEMENINA</vt:lpstr>
      <vt:lpstr>EQUIPOS</vt:lpstr>
      <vt:lpstr>SENIOR M</vt:lpstr>
      <vt:lpstr>MASTER 30 M</vt:lpstr>
      <vt:lpstr>MASTER 40 M</vt:lpstr>
      <vt:lpstr>MASTER 50 M</vt:lpstr>
      <vt:lpstr>SENIOR F</vt:lpstr>
      <vt:lpstr>MASTER 30 F </vt:lpstr>
      <vt:lpstr>MASTER 40 F</vt:lpstr>
      <vt:lpstr>MASTER 50 F</vt:lpstr>
      <vt:lpstr>VETERANAS 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enriargo@hotmail.com</dc:creator>
  <cp:lastModifiedBy>UC Cantimpalos</cp:lastModifiedBy>
  <cp:lastPrinted>2017-05-24T21:17:50Z</cp:lastPrinted>
  <dcterms:created xsi:type="dcterms:W3CDTF">2016-05-20T15:31:54Z</dcterms:created>
  <dcterms:modified xsi:type="dcterms:W3CDTF">2022-11-11T19:52:33Z</dcterms:modified>
</cp:coreProperties>
</file>